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790" yWindow="165" windowWidth="13395" windowHeight="11640" tabRatio="754"/>
  </bookViews>
  <sheets>
    <sheet name="Overview" sheetId="1" r:id="rId1"/>
    <sheet name="a) Personnel" sheetId="2" r:id="rId2"/>
    <sheet name="b) Travel and accommodation" sheetId="3" r:id="rId3"/>
    <sheet name="c) Meetings and events" sheetId="4" r:id="rId4"/>
    <sheet name="d) External services" sheetId="5" r:id="rId5"/>
    <sheet name="Third party contributions" sheetId="7" r:id="rId6"/>
    <sheet name="DD-Listen" sheetId="6" state="hidden" r:id="rId7"/>
    <sheet name="Tabelle1" sheetId="8" state="hidden" r:id="rId8"/>
  </sheets>
  <definedNames>
    <definedName name="_xlnm.Print_Area" localSheetId="1">'a) Personnel'!$A$1:$I$17</definedName>
    <definedName name="_xlnm.Print_Area" localSheetId="2">'b) Travel and accommodation'!$A$1:$E$16</definedName>
    <definedName name="_xlnm.Print_Area" localSheetId="3">'c) Meetings and events'!$A$1:$G$16</definedName>
    <definedName name="_xlnm.Print_Area" localSheetId="4">'d) External services'!$A$1:$D$16</definedName>
    <definedName name="_xlnm.Print_Area" localSheetId="0">Overview!$A$1:$C$29</definedName>
    <definedName name="_xlnm.Print_Area" localSheetId="5">'Third party contributions'!$A$1:$D$17</definedName>
    <definedName name="_xlnm.Print_Titles" localSheetId="1">'a) Personnel'!$1:$3</definedName>
    <definedName name="_xlnm.Print_Titles" localSheetId="2">'b) Travel and accommodation'!$1:$3</definedName>
    <definedName name="_xlnm.Print_Titles" localSheetId="3">'c) Meetings and events'!$1:$3</definedName>
    <definedName name="_xlnm.Print_Titles" localSheetId="4">'d) External services'!$1:$3</definedName>
  </definedNames>
  <calcPr calcId="144525"/>
</workbook>
</file>

<file path=xl/calcChain.xml><?xml version="1.0" encoding="utf-8"?>
<calcChain xmlns="http://schemas.openxmlformats.org/spreadsheetml/2006/main">
  <c r="E15" i="3" l="1"/>
  <c r="F13" i="2" l="1"/>
  <c r="F12" i="2"/>
  <c r="F11" i="2"/>
  <c r="F10" i="2"/>
  <c r="F9" i="2"/>
  <c r="F8" i="2"/>
  <c r="F7" i="2"/>
  <c r="F6" i="2"/>
  <c r="F5" i="2"/>
  <c r="F4" i="2"/>
  <c r="I1" i="2" l="1"/>
  <c r="I12" i="2"/>
  <c r="E1" i="3" l="1"/>
  <c r="I7" i="2" l="1"/>
  <c r="I8" i="2"/>
  <c r="I9" i="2"/>
  <c r="I10" i="2"/>
  <c r="I11" i="2"/>
  <c r="I13" i="2"/>
  <c r="C9" i="1" l="1"/>
  <c r="D17" i="7"/>
  <c r="C17" i="1" s="1"/>
  <c r="C16" i="1" s="1"/>
  <c r="C19" i="1" s="1"/>
  <c r="B15" i="1" s="1"/>
  <c r="D1" i="7"/>
  <c r="I4" i="2" l="1"/>
  <c r="D1" i="5"/>
  <c r="G1" i="4"/>
  <c r="I6" i="2"/>
  <c r="I5" i="2"/>
  <c r="I14" i="2" l="1"/>
  <c r="D16" i="5"/>
  <c r="C11" i="1" s="1"/>
  <c r="G15" i="4"/>
  <c r="C10" i="1" s="1"/>
  <c r="B16" i="1" l="1"/>
  <c r="C8" i="1"/>
  <c r="C12" i="1" l="1"/>
  <c r="E19" i="1" s="1"/>
  <c r="B8" i="1" l="1"/>
  <c r="B10" i="1"/>
  <c r="B9" i="1"/>
  <c r="B11" i="1"/>
  <c r="B12" i="1" l="1"/>
  <c r="E15" i="1" l="1"/>
  <c r="B19" i="1" l="1"/>
</calcChain>
</file>

<file path=xl/sharedStrings.xml><?xml version="1.0" encoding="utf-8"?>
<sst xmlns="http://schemas.openxmlformats.org/spreadsheetml/2006/main" count="107" uniqueCount="88">
  <si>
    <t>c) Meeting and event costs</t>
  </si>
  <si>
    <t>d) External services</t>
  </si>
  <si>
    <t>a) Personnel costs</t>
  </si>
  <si>
    <t>Total Funding</t>
  </si>
  <si>
    <t>Planned project hours</t>
  </si>
  <si>
    <t>Country</t>
  </si>
  <si>
    <t>hourly rate</t>
  </si>
  <si>
    <t>Austria</t>
  </si>
  <si>
    <t>Bulgaria</t>
  </si>
  <si>
    <t>Czech Republic</t>
  </si>
  <si>
    <t>Germany</t>
  </si>
  <si>
    <t>Croatia</t>
  </si>
  <si>
    <t>Hungary</t>
  </si>
  <si>
    <t>Romania</t>
  </si>
  <si>
    <t>Slovenia</t>
  </si>
  <si>
    <t>Slovakia</t>
  </si>
  <si>
    <t>Bosnia and Herzegovina</t>
  </si>
  <si>
    <t>Montenegro</t>
  </si>
  <si>
    <t>Serbia</t>
  </si>
  <si>
    <t>Moldova</t>
  </si>
  <si>
    <t>Ukraine</t>
  </si>
  <si>
    <t>Organisation</t>
  </si>
  <si>
    <t>Lead Partner</t>
  </si>
  <si>
    <t>Partner 1</t>
  </si>
  <si>
    <t>Partner 2</t>
  </si>
  <si>
    <t>Partner 3</t>
  </si>
  <si>
    <t>b) Travel and accommodation costs</t>
  </si>
  <si>
    <t xml:space="preserve">TOTAL </t>
  </si>
  <si>
    <t>Hourly rate in €</t>
  </si>
  <si>
    <t>Description of Meeting / Event</t>
  </si>
  <si>
    <t>Description of the External service</t>
  </si>
  <si>
    <t>Costs</t>
  </si>
  <si>
    <t xml:space="preserve">Planned amount in € </t>
  </si>
  <si>
    <t>Amount in €</t>
  </si>
  <si>
    <t>Name of the donor/co-financing organisation</t>
  </si>
  <si>
    <t>Project Budget Plan</t>
  </si>
  <si>
    <t>Lead Partner (EN):</t>
  </si>
  <si>
    <t>b) 2. Project Partner Contributions</t>
  </si>
  <si>
    <r>
      <t>Project</t>
    </r>
    <r>
      <rPr>
        <b/>
        <sz val="11"/>
        <rFont val="Calibri"/>
        <family val="2"/>
        <scheme val="minor"/>
      </rPr>
      <t xml:space="preserve"> Title:</t>
    </r>
  </si>
  <si>
    <t>Project Acronym:</t>
  </si>
  <si>
    <t>Name of the legal representative</t>
  </si>
  <si>
    <t>Place, date</t>
  </si>
  <si>
    <t>Signature (hard copy)</t>
  </si>
  <si>
    <t>Please fill in all grey boxes</t>
  </si>
  <si>
    <t xml:space="preserve">This project is partly financed by the European Union and the City of Vienna.
</t>
  </si>
  <si>
    <t>Staff Member</t>
  </si>
  <si>
    <t>Position of Staff Member / function in the project</t>
  </si>
  <si>
    <t>Pos.</t>
  </si>
  <si>
    <r>
      <t xml:space="preserve">Related Activity 
</t>
    </r>
    <r>
      <rPr>
        <sz val="10"/>
        <color theme="1"/>
        <rFont val="Calibri"/>
        <family val="2"/>
        <scheme val="minor"/>
      </rPr>
      <t>(PM, A1, A2, A3)</t>
    </r>
  </si>
  <si>
    <t xml:space="preserve">Pos. </t>
  </si>
  <si>
    <t>Travel destination  / person travelling / aim of travel</t>
  </si>
  <si>
    <r>
      <t xml:space="preserve">Contribution to Project Activities  </t>
    </r>
    <r>
      <rPr>
        <sz val="10"/>
        <color theme="1"/>
        <rFont val="Calibri"/>
        <family val="2"/>
        <scheme val="minor"/>
      </rPr>
      <t>(PM, A1, A2, A3)</t>
    </r>
  </si>
  <si>
    <t>Staff Members</t>
  </si>
  <si>
    <t>External Persons (Experts, Guest Speakers, etc.)</t>
  </si>
  <si>
    <t>Activities</t>
  </si>
  <si>
    <t>Activity 1</t>
  </si>
  <si>
    <t>Activity 2</t>
  </si>
  <si>
    <t>Activity 3</t>
  </si>
  <si>
    <t>Project Management</t>
  </si>
  <si>
    <t xml:space="preserve">Comments </t>
  </si>
  <si>
    <t>Planned amount in € excl. VAT</t>
  </si>
  <si>
    <t>Partner Organisation</t>
  </si>
  <si>
    <t>Unpaid Voluntary Worker</t>
  </si>
  <si>
    <t>Lead Partner (country's language):</t>
  </si>
  <si>
    <t>b) 1. Third Party Contributions (if applicable)</t>
  </si>
  <si>
    <r>
      <t xml:space="preserve">The legal representative of the Lead Partner confirms that the personnel declared in this budget has a permanent or temporary individual contract with the respective partner organisation.
If a Staff Member is not known/employed yet, please indicate </t>
    </r>
    <r>
      <rPr>
        <b/>
        <u/>
        <sz val="8"/>
        <rFont val="Calibri"/>
        <family val="2"/>
        <scheme val="minor"/>
      </rPr>
      <t>n.n.</t>
    </r>
    <r>
      <rPr>
        <b/>
        <sz val="8"/>
        <rFont val="Calibri"/>
        <family val="2"/>
        <scheme val="minor"/>
      </rPr>
      <t xml:space="preserve"> The Implementing Body must be informed in case of any personnel changes. </t>
    </r>
  </si>
  <si>
    <t xml:space="preserve">Travel: 
Hotel Allowance: 
Subsistence Allowance: </t>
  </si>
  <si>
    <t xml:space="preserve">Travel: 
Hotel Allowance: </t>
  </si>
  <si>
    <t>* For Hotel and Subsistence Allowance the applicable unit costs must be used. See also "Eligibility Rules &amp; Declaration of Expenses".</t>
  </si>
  <si>
    <t xml:space="preserve">Calculation details* </t>
  </si>
  <si>
    <t>No. of total participants</t>
  </si>
  <si>
    <t xml:space="preserve">No. of external  participants </t>
  </si>
  <si>
    <r>
      <rPr>
        <b/>
        <sz val="10"/>
        <rFont val="Calibri"/>
        <family val="2"/>
        <scheme val="minor"/>
      </rPr>
      <t>Country of employment/</t>
    </r>
    <r>
      <rPr>
        <sz val="10"/>
        <rFont val="Calibri"/>
        <family val="2"/>
        <scheme val="minor"/>
      </rPr>
      <t xml:space="preserve">
</t>
    </r>
    <r>
      <rPr>
        <b/>
        <sz val="10"/>
        <rFont val="Calibri"/>
        <family val="2"/>
        <scheme val="minor"/>
      </rPr>
      <t>unpaid* (all Countries)</t>
    </r>
  </si>
  <si>
    <t>* Select the country of employment to get the respective hourly rate. Select "Unpaid Voluntary Worker" if the person does not receive any salary and the hourly rate is zero, this applies for all countries.</t>
  </si>
  <si>
    <t>* For Meeting and Event Costs the applicable unit costs must be used. See also "Eligibility Rules &amp; Declaration of Expenses".</t>
  </si>
  <si>
    <t>Calculation details*</t>
  </si>
  <si>
    <t>Total Costs</t>
  </si>
  <si>
    <t>d) External Services</t>
  </si>
  <si>
    <t>c) Meeting and Event Costs</t>
  </si>
  <si>
    <t>b) Travel and Accommodation Costs</t>
  </si>
  <si>
    <t xml:space="preserve">a) Personnel Costs </t>
  </si>
  <si>
    <t>% of Total Costs</t>
  </si>
  <si>
    <t>Planned Amount</t>
  </si>
  <si>
    <t>% of Total Funding</t>
  </si>
  <si>
    <t>Funding Source</t>
  </si>
  <si>
    <t>a) START Amount requested</t>
  </si>
  <si>
    <t>b) Planned Co-Financing</t>
  </si>
  <si>
    <t>Third Party Contributions (if applicable)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</si>
</sst>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164" formatCode="&quot;€&quot;\ #,##0.00"/>
    <numFmt numFmtId="165" formatCode="_-* #,##0.00\ [$€-407]_-;\-* #,##0.00\ [$€-407]_-;_-* &quot;-&quot;??\ [$€-407]_-;_-@_-"/>
  </numFmts>
  <fonts count="26" x14ac:knownFonts="1">
    <font>
      <sz val="11"/>
      <color theme="1"/>
      <name val="Calibri"/>
      <family val="2"/>
      <scheme val="minor"/>
    </font>
    <font>
      <b/>
      <sz val="11"/>
      <color theme="1"/>
      <name val="Calibri"/>
      <family val="2"/>
      <scheme val="minor"/>
    </font>
    <font>
      <b/>
      <sz val="14"/>
      <color theme="0"/>
      <name val="Calibri"/>
      <family val="2"/>
      <scheme val="minor"/>
    </font>
    <font>
      <b/>
      <sz val="11"/>
      <name val="Calibri"/>
      <family val="2"/>
      <scheme val="minor"/>
    </font>
    <font>
      <sz val="11"/>
      <name val="Calibri"/>
      <family val="2"/>
      <scheme val="minor"/>
    </font>
    <font>
      <b/>
      <sz val="12"/>
      <name val="Arial"/>
      <family val="2"/>
    </font>
    <font>
      <sz val="10"/>
      <name val="Arial"/>
      <family val="2"/>
    </font>
    <font>
      <b/>
      <sz val="12"/>
      <name val="Times New Roman"/>
      <family val="1"/>
    </font>
    <font>
      <b/>
      <sz val="11"/>
      <color rgb="FFFF0000"/>
      <name val="Calibri"/>
      <family val="2"/>
      <scheme val="minor"/>
    </font>
    <font>
      <i/>
      <sz val="10"/>
      <color theme="1"/>
      <name val="Calibri"/>
      <family val="2"/>
      <scheme val="minor"/>
    </font>
    <font>
      <i/>
      <sz val="9"/>
      <color theme="1"/>
      <name val="Calibri"/>
      <family val="2"/>
      <scheme val="minor"/>
    </font>
    <font>
      <sz val="11"/>
      <color theme="0"/>
      <name val="Calibri"/>
      <family val="2"/>
      <scheme val="minor"/>
    </font>
    <font>
      <i/>
      <sz val="10"/>
      <name val="Calibri"/>
      <family val="2"/>
      <scheme val="minor"/>
    </font>
    <font>
      <b/>
      <sz val="9"/>
      <color theme="0"/>
      <name val="Calibri"/>
      <family val="2"/>
      <scheme val="minor"/>
    </font>
    <font>
      <b/>
      <sz val="10"/>
      <color theme="1"/>
      <name val="Calibri"/>
      <family val="2"/>
      <scheme val="minor"/>
    </font>
    <font>
      <b/>
      <sz val="10"/>
      <name val="Calibri"/>
      <family val="2"/>
      <scheme val="minor"/>
    </font>
    <font>
      <sz val="10"/>
      <color theme="1"/>
      <name val="Calibri"/>
      <family val="2"/>
      <scheme val="minor"/>
    </font>
    <font>
      <b/>
      <sz val="10"/>
      <name val="Arial"/>
      <family val="2"/>
    </font>
    <font>
      <b/>
      <i/>
      <sz val="10"/>
      <color rgb="FF7F7F7F"/>
      <name val="Calibri"/>
      <family val="2"/>
      <scheme val="minor"/>
    </font>
    <font>
      <sz val="10"/>
      <color rgb="FF7F7F7F"/>
      <name val="Calibri"/>
      <family val="2"/>
      <scheme val="minor"/>
    </font>
    <font>
      <b/>
      <sz val="8"/>
      <name val="Calibri"/>
      <family val="2"/>
      <scheme val="minor"/>
    </font>
    <font>
      <b/>
      <u/>
      <sz val="8"/>
      <name val="Calibri"/>
      <family val="2"/>
      <scheme val="minor"/>
    </font>
    <font>
      <sz val="11"/>
      <color rgb="FFFF0000"/>
      <name val="Calibri"/>
      <family val="2"/>
      <scheme val="minor"/>
    </font>
    <font>
      <i/>
      <sz val="11"/>
      <color rgb="FFFF0000"/>
      <name val="Calibri"/>
      <family val="2"/>
      <scheme val="minor"/>
    </font>
    <font>
      <sz val="10"/>
      <name val="Calibri"/>
      <family val="2"/>
      <scheme val="minor"/>
    </font>
    <font>
      <i/>
      <sz val="8"/>
      <color theme="1"/>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4" tint="0.59999389629810485"/>
        <bgColor indexed="64"/>
      </patternFill>
    </fill>
    <fill>
      <patternFill patternType="solid">
        <fgColor theme="3"/>
        <bgColor indexed="64"/>
      </patternFill>
    </fill>
    <fill>
      <patternFill patternType="solid">
        <fgColor theme="5"/>
      </patternFill>
    </fill>
    <fill>
      <patternFill patternType="solid">
        <fgColor theme="0" tint="-0.14999847407452621"/>
        <bgColor indexed="64"/>
      </patternFill>
    </fill>
  </fills>
  <borders count="4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theme="1"/>
      </left>
      <right style="medium">
        <color theme="1"/>
      </right>
      <top/>
      <bottom style="thin">
        <color indexed="64"/>
      </bottom>
      <diagonal/>
    </border>
    <border>
      <left style="thin">
        <color indexed="64"/>
      </left>
      <right style="thin">
        <color theme="1"/>
      </right>
      <top style="thin">
        <color indexed="64"/>
      </top>
      <bottom style="thin">
        <color indexed="64"/>
      </bottom>
      <diagonal/>
    </border>
    <border>
      <left/>
      <right style="medium">
        <color theme="1"/>
      </right>
      <top style="medium">
        <color indexed="64"/>
      </top>
      <bottom style="medium">
        <color indexed="64"/>
      </bottom>
      <diagonal/>
    </border>
    <border>
      <left style="medium">
        <color theme="1"/>
      </left>
      <right style="medium">
        <color indexed="64"/>
      </right>
      <top style="medium">
        <color indexed="64"/>
      </top>
      <bottom style="medium">
        <color indexed="64"/>
      </bottom>
      <diagonal/>
    </border>
    <border>
      <left style="thin">
        <color indexed="64"/>
      </left>
      <right style="thin">
        <color theme="1"/>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theme="1"/>
      </left>
      <right style="medium">
        <color indexed="64"/>
      </right>
      <top/>
      <bottom style="thin">
        <color indexed="64"/>
      </bottom>
      <diagonal/>
    </border>
    <border>
      <left style="medium">
        <color theme="1"/>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theme="1"/>
      </left>
      <right style="medium">
        <color indexed="64"/>
      </right>
      <top style="medium">
        <color indexed="64"/>
      </top>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s>
  <cellStyleXfs count="3">
    <xf numFmtId="0" fontId="0" fillId="0" borderId="0"/>
    <xf numFmtId="44" fontId="6" fillId="0" borderId="0" applyFont="0" applyFill="0" applyBorder="0" applyAlignment="0" applyProtection="0"/>
    <xf numFmtId="0" fontId="11" fillId="7" borderId="0" applyNumberFormat="0" applyBorder="0" applyAlignment="0" applyProtection="0"/>
  </cellStyleXfs>
  <cellXfs count="135">
    <xf numFmtId="0" fontId="0" fillId="0" borderId="0" xfId="0"/>
    <xf numFmtId="0" fontId="1" fillId="3" borderId="5" xfId="0" applyFont="1" applyFill="1" applyBorder="1"/>
    <xf numFmtId="0" fontId="1" fillId="0" borderId="5" xfId="0" applyFont="1" applyBorder="1"/>
    <xf numFmtId="0" fontId="0" fillId="0" borderId="5" xfId="0" applyBorder="1"/>
    <xf numFmtId="0" fontId="0" fillId="3" borderId="5" xfId="0" applyFill="1" applyBorder="1"/>
    <xf numFmtId="0" fontId="7" fillId="3" borderId="0" xfId="0" applyFont="1" applyFill="1" applyBorder="1" applyAlignment="1" applyProtection="1">
      <alignment vertical="center"/>
    </xf>
    <xf numFmtId="10" fontId="5" fillId="3" borderId="0" xfId="0" applyNumberFormat="1" applyFont="1" applyFill="1" applyBorder="1" applyAlignment="1" applyProtection="1">
      <alignment horizontal="center" vertical="center"/>
    </xf>
    <xf numFmtId="44" fontId="5" fillId="3" borderId="0" xfId="1" applyFont="1" applyFill="1" applyBorder="1" applyAlignment="1" applyProtection="1">
      <alignment vertical="center"/>
    </xf>
    <xf numFmtId="0" fontId="5" fillId="3" borderId="0" xfId="0" applyFont="1" applyFill="1" applyBorder="1" applyAlignment="1" applyProtection="1">
      <alignment horizontal="left" vertical="center" wrapText="1"/>
    </xf>
    <xf numFmtId="0" fontId="0" fillId="3" borderId="0" xfId="0" applyFill="1" applyProtection="1"/>
    <xf numFmtId="0" fontId="1" fillId="3" borderId="6" xfId="0" applyFont="1" applyFill="1" applyBorder="1" applyAlignment="1" applyProtection="1">
      <alignment horizontal="left" vertical="center"/>
    </xf>
    <xf numFmtId="0" fontId="1" fillId="3" borderId="9" xfId="0" applyFont="1" applyFill="1" applyBorder="1" applyAlignment="1" applyProtection="1">
      <alignment horizontal="left" vertical="center"/>
    </xf>
    <xf numFmtId="0" fontId="4" fillId="3" borderId="0" xfId="0" applyFont="1" applyFill="1" applyProtection="1"/>
    <xf numFmtId="0" fontId="2" fillId="6" borderId="12" xfId="0" applyFont="1" applyFill="1" applyBorder="1" applyAlignment="1" applyProtection="1">
      <alignment vertical="center"/>
    </xf>
    <xf numFmtId="0" fontId="2" fillId="6" borderId="13" xfId="0" applyFont="1" applyFill="1" applyBorder="1" applyAlignment="1" applyProtection="1"/>
    <xf numFmtId="0" fontId="2" fillId="6" borderId="13" xfId="0" applyFont="1" applyFill="1" applyBorder="1" applyAlignment="1" applyProtection="1">
      <alignment horizontal="right"/>
    </xf>
    <xf numFmtId="0" fontId="2" fillId="6" borderId="13" xfId="0" applyFont="1" applyFill="1" applyBorder="1" applyAlignment="1" applyProtection="1">
      <alignment horizontal="left"/>
    </xf>
    <xf numFmtId="0" fontId="0" fillId="3" borderId="0" xfId="0" applyFill="1" applyBorder="1" applyProtection="1"/>
    <xf numFmtId="0" fontId="8" fillId="3" borderId="0" xfId="0" applyFont="1" applyFill="1" applyAlignment="1" applyProtection="1">
      <alignment horizontal="left" vertical="center" wrapText="1"/>
    </xf>
    <xf numFmtId="0" fontId="2" fillId="6" borderId="13" xfId="0" applyFont="1" applyFill="1" applyBorder="1" applyAlignment="1" applyProtection="1">
      <alignment vertical="center"/>
    </xf>
    <xf numFmtId="0" fontId="2" fillId="6" borderId="13" xfId="0" applyFont="1" applyFill="1" applyBorder="1" applyAlignment="1" applyProtection="1">
      <alignment horizontal="right" vertical="center"/>
    </xf>
    <xf numFmtId="0" fontId="0" fillId="3" borderId="0" xfId="0" applyFill="1" applyAlignment="1" applyProtection="1">
      <alignment horizontal="center"/>
    </xf>
    <xf numFmtId="0" fontId="1" fillId="3" borderId="0" xfId="0" applyFont="1" applyFill="1" applyBorder="1" applyAlignment="1" applyProtection="1">
      <alignment horizontal="left" vertical="center"/>
    </xf>
    <xf numFmtId="0" fontId="1" fillId="3" borderId="36" xfId="0" applyFont="1" applyFill="1" applyBorder="1" applyAlignment="1" applyProtection="1">
      <alignment horizontal="left" vertical="center"/>
    </xf>
    <xf numFmtId="0" fontId="0" fillId="0" borderId="0" xfId="0" applyFill="1" applyBorder="1" applyProtection="1"/>
    <xf numFmtId="0" fontId="14" fillId="4" borderId="14" xfId="0" applyFont="1" applyFill="1" applyBorder="1" applyAlignment="1" applyProtection="1">
      <alignment horizontal="center" vertical="center" wrapText="1"/>
    </xf>
    <xf numFmtId="0" fontId="14" fillId="4" borderId="27" xfId="0" applyFont="1" applyFill="1" applyBorder="1" applyAlignment="1" applyProtection="1">
      <alignment horizontal="center" vertical="center" wrapText="1"/>
    </xf>
    <xf numFmtId="0" fontId="15" fillId="4" borderId="27" xfId="0" applyFont="1" applyFill="1" applyBorder="1" applyAlignment="1" applyProtection="1">
      <alignment horizontal="center" vertical="center" wrapText="1"/>
    </xf>
    <xf numFmtId="0" fontId="14" fillId="4" borderId="15" xfId="0" applyFont="1" applyFill="1" applyBorder="1" applyAlignment="1" applyProtection="1">
      <alignment horizontal="center" vertical="center" wrapText="1"/>
    </xf>
    <xf numFmtId="0" fontId="14" fillId="4" borderId="2" xfId="0" applyFont="1" applyFill="1" applyBorder="1" applyAlignment="1" applyProtection="1">
      <alignment horizontal="center" vertical="center" wrapText="1"/>
    </xf>
    <xf numFmtId="0" fontId="14" fillId="4" borderId="25" xfId="0" applyFont="1" applyFill="1" applyBorder="1" applyAlignment="1" applyProtection="1">
      <alignment horizontal="center" vertical="center" wrapText="1"/>
    </xf>
    <xf numFmtId="0" fontId="16" fillId="3" borderId="0" xfId="0" applyFont="1" applyFill="1" applyAlignment="1" applyProtection="1">
      <alignment horizontal="center" vertical="center"/>
    </xf>
    <xf numFmtId="0" fontId="17" fillId="3" borderId="0" xfId="0" applyFont="1" applyFill="1" applyBorder="1" applyAlignment="1" applyProtection="1">
      <alignment horizontal="left" vertical="center" wrapText="1"/>
    </xf>
    <xf numFmtId="10" fontId="17" fillId="3" borderId="0" xfId="0" applyNumberFormat="1" applyFont="1" applyFill="1" applyBorder="1" applyAlignment="1" applyProtection="1">
      <alignment horizontal="center" vertical="center"/>
    </xf>
    <xf numFmtId="44" fontId="17" fillId="3" borderId="0" xfId="1" applyFont="1" applyFill="1" applyBorder="1" applyAlignment="1" applyProtection="1">
      <alignment vertical="center"/>
    </xf>
    <xf numFmtId="0" fontId="14" fillId="4" borderId="1" xfId="0" applyFont="1" applyFill="1" applyBorder="1" applyAlignment="1" applyProtection="1">
      <alignment horizontal="center" vertical="center" wrapText="1"/>
    </xf>
    <xf numFmtId="0" fontId="14" fillId="3" borderId="3" xfId="0" applyFont="1" applyFill="1" applyBorder="1" applyAlignment="1" applyProtection="1">
      <alignment vertical="center" wrapText="1"/>
    </xf>
    <xf numFmtId="10" fontId="18" fillId="3" borderId="4" xfId="0" applyNumberFormat="1" applyFont="1" applyFill="1" applyBorder="1" applyAlignment="1" applyProtection="1">
      <alignment horizontal="center" vertical="center"/>
    </xf>
    <xf numFmtId="164" fontId="19" fillId="3" borderId="4" xfId="0" applyNumberFormat="1" applyFont="1" applyFill="1" applyBorder="1" applyAlignment="1" applyProtection="1">
      <alignment horizontal="right" vertical="center"/>
    </xf>
    <xf numFmtId="0" fontId="15" fillId="5" borderId="3" xfId="0" applyFont="1" applyFill="1" applyBorder="1" applyAlignment="1" applyProtection="1">
      <alignment horizontal="left" vertical="center" wrapText="1"/>
    </xf>
    <xf numFmtId="10" fontId="15" fillId="5" borderId="4" xfId="0" applyNumberFormat="1" applyFont="1" applyFill="1" applyBorder="1" applyAlignment="1" applyProtection="1">
      <alignment horizontal="center" vertical="center"/>
    </xf>
    <xf numFmtId="164" fontId="15" fillId="5" borderId="4" xfId="0" applyNumberFormat="1" applyFont="1" applyFill="1" applyBorder="1" applyAlignment="1" applyProtection="1">
      <alignment horizontal="right" vertical="center"/>
    </xf>
    <xf numFmtId="0" fontId="14" fillId="3" borderId="1" xfId="0" applyFont="1" applyFill="1" applyBorder="1" applyAlignment="1" applyProtection="1">
      <alignment vertical="center" wrapText="1"/>
    </xf>
    <xf numFmtId="10" fontId="18" fillId="3" borderId="2" xfId="0" applyNumberFormat="1" applyFont="1" applyFill="1" applyBorder="1" applyAlignment="1" applyProtection="1">
      <alignment horizontal="center" vertical="center"/>
    </xf>
    <xf numFmtId="164" fontId="15" fillId="3" borderId="4" xfId="0" applyNumberFormat="1" applyFont="1" applyFill="1" applyBorder="1" applyAlignment="1" applyProtection="1">
      <alignment horizontal="right" vertical="center"/>
    </xf>
    <xf numFmtId="0" fontId="9" fillId="3" borderId="31" xfId="0" applyFont="1" applyFill="1" applyBorder="1" applyAlignment="1" applyProtection="1">
      <alignment horizontal="left" vertical="center" wrapText="1" indent="1"/>
    </xf>
    <xf numFmtId="10" fontId="18" fillId="3" borderId="32" xfId="0" applyNumberFormat="1" applyFont="1" applyFill="1" applyBorder="1" applyAlignment="1" applyProtection="1">
      <alignment horizontal="center" vertical="center"/>
    </xf>
    <xf numFmtId="0" fontId="9" fillId="3" borderId="33" xfId="0" applyFont="1" applyFill="1" applyBorder="1" applyAlignment="1" applyProtection="1">
      <alignment horizontal="left" vertical="center" wrapText="1" indent="1"/>
    </xf>
    <xf numFmtId="10" fontId="18" fillId="3" borderId="34" xfId="0" applyNumberFormat="1" applyFont="1" applyFill="1" applyBorder="1" applyAlignment="1" applyProtection="1">
      <alignment horizontal="center" vertical="center"/>
    </xf>
    <xf numFmtId="0" fontId="15" fillId="5" borderId="3" xfId="0" applyFont="1" applyFill="1" applyBorder="1" applyAlignment="1" applyProtection="1">
      <alignment vertical="center" wrapText="1"/>
    </xf>
    <xf numFmtId="0" fontId="16" fillId="3" borderId="0" xfId="0" applyFont="1" applyFill="1" applyProtection="1"/>
    <xf numFmtId="0" fontId="14" fillId="0" borderId="6" xfId="0" applyFont="1" applyBorder="1" applyAlignment="1">
      <alignment horizontal="left" vertical="center"/>
    </xf>
    <xf numFmtId="0" fontId="14" fillId="0" borderId="9" xfId="0" applyFont="1" applyBorder="1" applyAlignment="1">
      <alignment horizontal="left" vertical="center"/>
    </xf>
    <xf numFmtId="0" fontId="14" fillId="0" borderId="11" xfId="0" applyFont="1" applyBorder="1" applyAlignment="1">
      <alignment horizontal="left" vertical="center"/>
    </xf>
    <xf numFmtId="0" fontId="16" fillId="2" borderId="18" xfId="0" applyFont="1" applyFill="1" applyBorder="1" applyAlignment="1" applyProtection="1">
      <alignment horizontal="left" vertical="center" wrapText="1"/>
      <protection locked="0"/>
    </xf>
    <xf numFmtId="0" fontId="16" fillId="2" borderId="26" xfId="0" applyFont="1" applyFill="1" applyBorder="1" applyAlignment="1" applyProtection="1">
      <alignment horizontal="center" vertical="center" wrapText="1"/>
      <protection locked="0"/>
    </xf>
    <xf numFmtId="165" fontId="14" fillId="3" borderId="29" xfId="0" applyNumberFormat="1" applyFont="1" applyFill="1" applyBorder="1" applyAlignment="1" applyProtection="1">
      <alignment vertical="center"/>
    </xf>
    <xf numFmtId="0" fontId="16" fillId="2" borderId="16" xfId="0" applyFont="1" applyFill="1" applyBorder="1" applyAlignment="1" applyProtection="1">
      <alignment horizontal="left" vertical="center" wrapText="1"/>
      <protection locked="0"/>
    </xf>
    <xf numFmtId="0" fontId="16" fillId="2" borderId="23" xfId="0" applyFont="1" applyFill="1" applyBorder="1" applyAlignment="1" applyProtection="1">
      <alignment horizontal="center" vertical="center" wrapText="1"/>
      <protection locked="0"/>
    </xf>
    <xf numFmtId="165" fontId="14" fillId="5" borderId="25" xfId="0" applyNumberFormat="1" applyFont="1" applyFill="1" applyBorder="1" applyAlignment="1" applyProtection="1">
      <alignment vertical="center"/>
    </xf>
    <xf numFmtId="0" fontId="16" fillId="3" borderId="0" xfId="0" applyFont="1" applyFill="1" applyAlignment="1" applyProtection="1">
      <alignment vertical="center"/>
    </xf>
    <xf numFmtId="0" fontId="16" fillId="2" borderId="20" xfId="0" applyFont="1" applyFill="1" applyBorder="1" applyAlignment="1" applyProtection="1">
      <alignment horizontal="left" vertical="center" wrapText="1"/>
      <protection locked="0"/>
    </xf>
    <xf numFmtId="165" fontId="16" fillId="2" borderId="29" xfId="0" applyNumberFormat="1" applyFont="1" applyFill="1" applyBorder="1" applyAlignment="1" applyProtection="1">
      <alignment vertical="center"/>
      <protection locked="0"/>
    </xf>
    <xf numFmtId="0" fontId="16" fillId="2" borderId="10" xfId="0" applyFont="1" applyFill="1" applyBorder="1" applyAlignment="1" applyProtection="1">
      <alignment horizontal="left" vertical="center" wrapText="1"/>
      <protection locked="0"/>
    </xf>
    <xf numFmtId="165" fontId="16" fillId="2" borderId="30" xfId="0" applyNumberFormat="1" applyFont="1" applyFill="1" applyBorder="1" applyAlignment="1" applyProtection="1">
      <alignment vertical="center"/>
      <protection locked="0"/>
    </xf>
    <xf numFmtId="0" fontId="2" fillId="6" borderId="12" xfId="0" applyFont="1" applyFill="1" applyBorder="1" applyAlignment="1" applyProtection="1">
      <alignment horizontal="left" vertical="center"/>
    </xf>
    <xf numFmtId="0" fontId="16" fillId="3" borderId="0" xfId="0" applyFont="1" applyFill="1" applyBorder="1" applyAlignment="1" applyProtection="1">
      <alignment horizontal="center"/>
    </xf>
    <xf numFmtId="0" fontId="16" fillId="3" borderId="0" xfId="0" applyFont="1" applyFill="1" applyBorder="1" applyProtection="1"/>
    <xf numFmtId="0" fontId="14" fillId="4" borderId="14" xfId="0" applyFont="1" applyFill="1" applyBorder="1" applyAlignment="1" applyProtection="1">
      <alignment horizontal="center" vertical="center"/>
    </xf>
    <xf numFmtId="0" fontId="14" fillId="4" borderId="27" xfId="0" applyFont="1" applyFill="1" applyBorder="1" applyAlignment="1" applyProtection="1">
      <alignment horizontal="center" vertical="center"/>
    </xf>
    <xf numFmtId="0" fontId="16" fillId="3" borderId="0" xfId="0" applyFont="1" applyFill="1" applyAlignment="1" applyProtection="1">
      <alignment horizontal="center"/>
    </xf>
    <xf numFmtId="0" fontId="16" fillId="2" borderId="19" xfId="0" applyFont="1" applyFill="1" applyBorder="1" applyAlignment="1" applyProtection="1">
      <alignment vertical="center" wrapText="1"/>
      <protection locked="0"/>
    </xf>
    <xf numFmtId="0" fontId="16" fillId="2" borderId="16" xfId="0" applyFont="1" applyFill="1" applyBorder="1" applyAlignment="1" applyProtection="1">
      <alignment vertical="center" wrapText="1"/>
      <protection locked="0"/>
    </xf>
    <xf numFmtId="0" fontId="16" fillId="2" borderId="19" xfId="0" applyFont="1" applyFill="1" applyBorder="1" applyAlignment="1" applyProtection="1">
      <alignment horizontal="left" vertical="center" wrapText="1"/>
      <protection locked="0"/>
    </xf>
    <xf numFmtId="0" fontId="16" fillId="2" borderId="5" xfId="0" applyFont="1" applyFill="1" applyBorder="1" applyAlignment="1" applyProtection="1">
      <alignment horizontal="left" vertical="center" wrapText="1"/>
      <protection locked="0"/>
    </xf>
    <xf numFmtId="0" fontId="16" fillId="3" borderId="17" xfId="0" applyFont="1" applyFill="1" applyBorder="1" applyAlignment="1" applyProtection="1">
      <alignment horizontal="center" vertical="center" wrapText="1"/>
    </xf>
    <xf numFmtId="0" fontId="14" fillId="4" borderId="42" xfId="0" applyFont="1" applyFill="1" applyBorder="1" applyAlignment="1" applyProtection="1">
      <alignment horizontal="center" vertical="center" wrapText="1"/>
    </xf>
    <xf numFmtId="0" fontId="14" fillId="4" borderId="43" xfId="0" applyFont="1" applyFill="1" applyBorder="1" applyAlignment="1" applyProtection="1">
      <alignment horizontal="center" vertical="center" wrapText="1"/>
    </xf>
    <xf numFmtId="0" fontId="14" fillId="4" borderId="41" xfId="0" applyFont="1" applyFill="1" applyBorder="1" applyAlignment="1" applyProtection="1">
      <alignment horizontal="center" vertical="center" wrapText="1"/>
    </xf>
    <xf numFmtId="0" fontId="14" fillId="4" borderId="44" xfId="0" applyFont="1" applyFill="1" applyBorder="1" applyAlignment="1" applyProtection="1">
      <alignment horizontal="center" vertical="center" wrapText="1"/>
    </xf>
    <xf numFmtId="0" fontId="16" fillId="3" borderId="9" xfId="0" applyFont="1" applyFill="1" applyBorder="1" applyAlignment="1" applyProtection="1">
      <alignment horizontal="center" vertical="center" wrapText="1"/>
    </xf>
    <xf numFmtId="0" fontId="16" fillId="3" borderId="17" xfId="0" applyFont="1" applyFill="1" applyBorder="1" applyAlignment="1" applyProtection="1">
      <alignment horizontal="center" vertical="center"/>
    </xf>
    <xf numFmtId="0" fontId="16" fillId="3" borderId="9" xfId="0" applyFont="1" applyFill="1" applyBorder="1" applyAlignment="1" applyProtection="1">
      <alignment horizontal="center" vertical="center"/>
    </xf>
    <xf numFmtId="0" fontId="16" fillId="3" borderId="17" xfId="0" applyFont="1" applyFill="1" applyBorder="1" applyAlignment="1" applyProtection="1">
      <alignment horizontal="center" vertical="center" wrapText="1"/>
      <protection locked="0"/>
    </xf>
    <xf numFmtId="0" fontId="16" fillId="3" borderId="9" xfId="0" applyFont="1" applyFill="1" applyBorder="1" applyAlignment="1" applyProtection="1">
      <alignment horizontal="center" vertical="center" wrapText="1"/>
      <protection locked="0"/>
    </xf>
    <xf numFmtId="0" fontId="14" fillId="4" borderId="28" xfId="0" applyFont="1" applyFill="1" applyBorder="1" applyAlignment="1" applyProtection="1">
      <alignment horizontal="center" vertical="center" wrapText="1"/>
    </xf>
    <xf numFmtId="0" fontId="16" fillId="2" borderId="16" xfId="0" applyFont="1" applyFill="1" applyBorder="1" applyAlignment="1" applyProtection="1">
      <alignment horizontal="left" vertical="center"/>
      <protection locked="0"/>
    </xf>
    <xf numFmtId="165" fontId="16" fillId="2" borderId="22" xfId="0" applyNumberFormat="1" applyFont="1" applyFill="1" applyBorder="1" applyAlignment="1" applyProtection="1">
      <alignment vertical="center"/>
      <protection locked="0"/>
    </xf>
    <xf numFmtId="0" fontId="2" fillId="6" borderId="2" xfId="0" applyFont="1" applyFill="1" applyBorder="1" applyAlignment="1" applyProtection="1">
      <alignment horizontal="right" vertical="center"/>
    </xf>
    <xf numFmtId="0" fontId="22" fillId="3" borderId="0" xfId="0" applyFont="1" applyFill="1" applyAlignment="1" applyProtection="1">
      <alignment horizontal="left" vertical="center"/>
    </xf>
    <xf numFmtId="0" fontId="22" fillId="3" borderId="0" xfId="0" applyFont="1" applyFill="1" applyProtection="1"/>
    <xf numFmtId="0" fontId="23" fillId="3" borderId="0" xfId="0" applyFont="1" applyFill="1" applyAlignment="1" applyProtection="1">
      <alignment horizontal="left" vertical="center"/>
    </xf>
    <xf numFmtId="165" fontId="16" fillId="0" borderId="18" xfId="0" applyNumberFormat="1" applyFont="1" applyFill="1" applyBorder="1" applyAlignment="1" applyProtection="1">
      <alignment horizontal="left" vertical="center" wrapText="1"/>
    </xf>
    <xf numFmtId="0" fontId="24" fillId="4" borderId="27" xfId="0" applyFont="1" applyFill="1" applyBorder="1" applyAlignment="1" applyProtection="1">
      <alignment horizontal="center" vertical="center" wrapText="1"/>
    </xf>
    <xf numFmtId="0" fontId="0" fillId="0" borderId="5" xfId="0" applyFill="1" applyBorder="1"/>
    <xf numFmtId="0" fontId="25" fillId="3" borderId="0" xfId="0" applyFont="1" applyFill="1" applyBorder="1" applyAlignment="1" applyProtection="1">
      <alignment horizontal="left"/>
    </xf>
    <xf numFmtId="0" fontId="25" fillId="3" borderId="0" xfId="0" applyFont="1" applyFill="1" applyBorder="1" applyAlignment="1" applyProtection="1"/>
    <xf numFmtId="164" fontId="15" fillId="8" borderId="4" xfId="0" applyNumberFormat="1" applyFont="1" applyFill="1" applyBorder="1" applyAlignment="1" applyProtection="1">
      <alignment horizontal="right" vertical="center"/>
      <protection locked="0"/>
    </xf>
    <xf numFmtId="164" fontId="12" fillId="8" borderId="34" xfId="0" applyNumberFormat="1" applyFont="1" applyFill="1" applyBorder="1" applyAlignment="1" applyProtection="1">
      <alignment horizontal="right" vertical="center"/>
      <protection locked="0"/>
    </xf>
    <xf numFmtId="164" fontId="12" fillId="3" borderId="32" xfId="0" applyNumberFormat="1" applyFont="1" applyFill="1" applyBorder="1" applyAlignment="1" applyProtection="1">
      <alignment horizontal="right" vertical="center"/>
    </xf>
    <xf numFmtId="0" fontId="10" fillId="3" borderId="35" xfId="0" applyFont="1" applyFill="1" applyBorder="1" applyAlignment="1" applyProtection="1">
      <alignment horizontal="center" wrapText="1"/>
    </xf>
    <xf numFmtId="0" fontId="10" fillId="3" borderId="35" xfId="0" applyFont="1" applyFill="1" applyBorder="1" applyAlignment="1" applyProtection="1">
      <alignment horizontal="center"/>
    </xf>
    <xf numFmtId="0" fontId="10" fillId="3" borderId="0" xfId="0" applyFont="1" applyFill="1" applyBorder="1" applyAlignment="1" applyProtection="1">
      <alignment horizontal="center"/>
    </xf>
    <xf numFmtId="0" fontId="13" fillId="7" borderId="12" xfId="2" applyFont="1" applyBorder="1" applyAlignment="1" applyProtection="1">
      <alignment horizontal="center" vertical="center"/>
    </xf>
    <xf numFmtId="0" fontId="13" fillId="7" borderId="13" xfId="2" applyFont="1" applyBorder="1" applyAlignment="1" applyProtection="1">
      <alignment horizontal="center" vertical="center"/>
    </xf>
    <xf numFmtId="0" fontId="13" fillId="7" borderId="2" xfId="2" applyFont="1" applyBorder="1" applyAlignment="1" applyProtection="1">
      <alignment horizontal="center" vertical="center"/>
    </xf>
    <xf numFmtId="0" fontId="2" fillId="6" borderId="12" xfId="0" applyFont="1" applyFill="1" applyBorder="1" applyAlignment="1" applyProtection="1">
      <alignment horizontal="center" vertical="center"/>
    </xf>
    <xf numFmtId="0" fontId="2" fillId="6" borderId="13" xfId="0" applyFont="1" applyFill="1" applyBorder="1" applyAlignment="1" applyProtection="1">
      <alignment horizontal="center" vertical="center"/>
    </xf>
    <xf numFmtId="0" fontId="2" fillId="6" borderId="2" xfId="0" applyFont="1" applyFill="1" applyBorder="1" applyAlignment="1" applyProtection="1">
      <alignment horizontal="center" vertical="center"/>
    </xf>
    <xf numFmtId="0" fontId="0" fillId="8" borderId="7" xfId="0" applyFont="1" applyFill="1" applyBorder="1" applyAlignment="1" applyProtection="1">
      <alignment horizontal="left" vertical="center" wrapText="1" shrinkToFit="1"/>
      <protection locked="0"/>
    </xf>
    <xf numFmtId="0" fontId="0" fillId="8" borderId="8" xfId="0" applyFont="1" applyFill="1" applyBorder="1" applyAlignment="1" applyProtection="1">
      <alignment horizontal="left" vertical="center" wrapText="1" shrinkToFit="1"/>
      <protection locked="0"/>
    </xf>
    <xf numFmtId="0" fontId="0" fillId="8" borderId="5" xfId="0" applyFont="1" applyFill="1" applyBorder="1" applyAlignment="1" applyProtection="1">
      <alignment horizontal="left" vertical="center" wrapText="1" shrinkToFit="1"/>
      <protection locked="0"/>
    </xf>
    <xf numFmtId="0" fontId="0" fillId="8" borderId="10" xfId="0" applyFont="1" applyFill="1" applyBorder="1" applyAlignment="1" applyProtection="1">
      <alignment horizontal="left" vertical="center" wrapText="1" shrinkToFit="1"/>
      <protection locked="0"/>
    </xf>
    <xf numFmtId="0" fontId="0" fillId="8" borderId="37" xfId="0" applyFont="1" applyFill="1" applyBorder="1" applyAlignment="1" applyProtection="1">
      <alignment horizontal="left" vertical="center" wrapText="1"/>
      <protection locked="0"/>
    </xf>
    <xf numFmtId="0" fontId="0" fillId="8" borderId="4" xfId="0" applyFont="1" applyFill="1" applyBorder="1" applyAlignment="1" applyProtection="1">
      <alignment horizontal="left" vertical="center" wrapText="1"/>
      <protection locked="0"/>
    </xf>
    <xf numFmtId="0" fontId="14" fillId="8" borderId="39" xfId="0" applyFont="1" applyFill="1" applyBorder="1" applyAlignment="1" applyProtection="1">
      <alignment horizontal="center" vertical="center"/>
      <protection locked="0"/>
    </xf>
    <xf numFmtId="0" fontId="14" fillId="8" borderId="32" xfId="0" applyFont="1" applyFill="1" applyBorder="1" applyAlignment="1" applyProtection="1">
      <alignment horizontal="center" vertical="center"/>
      <protection locked="0"/>
    </xf>
    <xf numFmtId="0" fontId="14" fillId="8" borderId="38" xfId="0" applyFont="1" applyFill="1" applyBorder="1" applyAlignment="1" applyProtection="1">
      <alignment horizontal="center" vertical="center"/>
      <protection locked="0"/>
    </xf>
    <xf numFmtId="0" fontId="14" fillId="8" borderId="21" xfId="0" applyFont="1" applyFill="1" applyBorder="1" applyAlignment="1" applyProtection="1">
      <alignment horizontal="center" vertical="center"/>
      <protection locked="0"/>
    </xf>
    <xf numFmtId="0" fontId="14" fillId="0" borderId="40" xfId="0" applyFont="1" applyBorder="1" applyAlignment="1" applyProtection="1">
      <alignment horizontal="center" vertical="center"/>
    </xf>
    <xf numFmtId="0" fontId="14" fillId="0" borderId="34" xfId="0" applyFont="1" applyBorder="1" applyAlignment="1" applyProtection="1">
      <alignment horizontal="center" vertical="center"/>
    </xf>
    <xf numFmtId="0" fontId="20" fillId="0" borderId="45" xfId="0" applyFont="1" applyFill="1" applyBorder="1" applyAlignment="1" applyProtection="1">
      <alignment horizontal="left" vertical="top" wrapText="1"/>
    </xf>
    <xf numFmtId="0" fontId="20" fillId="0" borderId="46" xfId="0" applyFont="1" applyFill="1" applyBorder="1" applyAlignment="1" applyProtection="1">
      <alignment horizontal="left" vertical="top"/>
    </xf>
    <xf numFmtId="0" fontId="20" fillId="0" borderId="47" xfId="0" applyFont="1" applyFill="1" applyBorder="1" applyAlignment="1" applyProtection="1">
      <alignment horizontal="left" vertical="top"/>
    </xf>
    <xf numFmtId="0" fontId="15" fillId="5" borderId="12" xfId="0" applyFont="1" applyFill="1" applyBorder="1" applyAlignment="1" applyProtection="1">
      <alignment horizontal="right" vertical="center" wrapText="1"/>
    </xf>
    <xf numFmtId="0" fontId="15" fillId="5" borderId="13" xfId="0" applyFont="1" applyFill="1" applyBorder="1" applyAlignment="1" applyProtection="1">
      <alignment horizontal="right" vertical="center" wrapText="1"/>
    </xf>
    <xf numFmtId="0" fontId="15" fillId="5" borderId="24" xfId="0" applyFont="1" applyFill="1" applyBorder="1" applyAlignment="1" applyProtection="1">
      <alignment horizontal="right" vertical="center" wrapText="1"/>
    </xf>
    <xf numFmtId="0" fontId="25" fillId="3" borderId="0" xfId="0" applyFont="1" applyFill="1" applyBorder="1" applyAlignment="1" applyProtection="1">
      <alignment horizontal="left"/>
    </xf>
    <xf numFmtId="0" fontId="14" fillId="5" borderId="12" xfId="0" applyFont="1" applyFill="1" applyBorder="1" applyAlignment="1" applyProtection="1">
      <alignment horizontal="right" vertical="center"/>
    </xf>
    <xf numFmtId="0" fontId="14" fillId="5" borderId="13" xfId="0" applyFont="1" applyFill="1" applyBorder="1" applyAlignment="1" applyProtection="1">
      <alignment horizontal="right" vertical="center"/>
    </xf>
    <xf numFmtId="0" fontId="14" fillId="5" borderId="24" xfId="0" applyFont="1" applyFill="1" applyBorder="1" applyAlignment="1" applyProtection="1">
      <alignment horizontal="right" vertical="center"/>
    </xf>
    <xf numFmtId="0" fontId="14" fillId="3" borderId="12" xfId="0" applyFont="1" applyFill="1" applyBorder="1" applyAlignment="1" applyProtection="1">
      <alignment horizontal="left" wrapText="1"/>
    </xf>
    <xf numFmtId="0" fontId="14" fillId="3" borderId="13" xfId="0" applyFont="1" applyFill="1" applyBorder="1" applyAlignment="1" applyProtection="1">
      <alignment horizontal="left" wrapText="1"/>
    </xf>
    <xf numFmtId="0" fontId="14" fillId="3" borderId="2" xfId="0" applyFont="1" applyFill="1" applyBorder="1" applyAlignment="1" applyProtection="1">
      <alignment horizontal="left" wrapText="1"/>
    </xf>
    <xf numFmtId="0" fontId="25" fillId="3" borderId="35" xfId="0" applyFont="1" applyFill="1" applyBorder="1" applyAlignment="1" applyProtection="1">
      <alignment horizontal="left"/>
    </xf>
  </cellXfs>
  <cellStyles count="3">
    <cellStyle name="Akzent2" xfId="2" builtinId="33"/>
    <cellStyle name="Euro" xfId="1"/>
    <cellStyle name="Standard" xfId="0" builtinId="0"/>
  </cellStyles>
  <dxfs count="4">
    <dxf>
      <font>
        <color rgb="FF9C0006"/>
      </font>
      <fill>
        <patternFill>
          <bgColor rgb="FFFFC7CE"/>
        </patternFill>
      </fill>
    </dxf>
    <dxf>
      <font>
        <color rgb="FF9C0006"/>
      </font>
      <fill>
        <patternFill>
          <bgColor rgb="FFFFC7CE"/>
        </patternFill>
      </fill>
    </dxf>
    <dxf>
      <font>
        <color rgb="FFFF0000"/>
      </font>
    </dxf>
    <dxf>
      <font>
        <color rgb="FFFF000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1724026</xdr:colOff>
      <xdr:row>26</xdr:row>
      <xdr:rowOff>71072</xdr:rowOff>
    </xdr:from>
    <xdr:to>
      <xdr:col>2</xdr:col>
      <xdr:colOff>2162175</xdr:colOff>
      <xdr:row>28</xdr:row>
      <xdr:rowOff>162048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81601" y="8586422"/>
          <a:ext cx="438149" cy="500551"/>
        </a:xfrm>
        <a:prstGeom prst="rect">
          <a:avLst/>
        </a:prstGeom>
      </xdr:spPr>
    </xdr:pic>
    <xdr:clientData/>
  </xdr:twoCellAnchor>
  <xdr:twoCellAnchor editAs="oneCell">
    <xdr:from>
      <xdr:col>0</xdr:col>
      <xdr:colOff>66675</xdr:colOff>
      <xdr:row>26</xdr:row>
      <xdr:rowOff>169985</xdr:rowOff>
    </xdr:from>
    <xdr:to>
      <xdr:col>0</xdr:col>
      <xdr:colOff>623521</xdr:colOff>
      <xdr:row>28</xdr:row>
      <xdr:rowOff>132129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5" y="8685335"/>
          <a:ext cx="556846" cy="37171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F29"/>
  <sheetViews>
    <sheetView tabSelected="1" topLeftCell="A13" zoomScale="120" zoomScaleNormal="120" zoomScaleSheetLayoutView="100" workbookViewId="0">
      <selection activeCell="B21" sqref="B21:C21"/>
    </sheetView>
  </sheetViews>
  <sheetFormatPr baseColWidth="10" defaultRowHeight="15" x14ac:dyDescent="0.25"/>
  <cols>
    <col min="1" max="1" width="40.7109375" style="9" customWidth="1"/>
    <col min="2" max="2" width="11.140625" style="9" customWidth="1"/>
    <col min="3" max="3" width="34.5703125" style="9" customWidth="1"/>
    <col min="4" max="4" width="1.140625" style="9" customWidth="1"/>
    <col min="5" max="16384" width="11.42578125" style="9"/>
  </cols>
  <sheetData>
    <row r="1" spans="1:6" ht="27" customHeight="1" thickBot="1" x14ac:dyDescent="0.3">
      <c r="A1" s="106" t="s">
        <v>35</v>
      </c>
      <c r="B1" s="107"/>
      <c r="C1" s="108"/>
    </row>
    <row r="2" spans="1:6" ht="32.1" customHeight="1" x14ac:dyDescent="0.25">
      <c r="A2" s="10" t="s">
        <v>38</v>
      </c>
      <c r="B2" s="109"/>
      <c r="C2" s="110"/>
    </row>
    <row r="3" spans="1:6" ht="32.1" customHeight="1" x14ac:dyDescent="0.25">
      <c r="A3" s="11" t="s">
        <v>39</v>
      </c>
      <c r="B3" s="111"/>
      <c r="C3" s="112"/>
      <c r="D3" s="22"/>
      <c r="E3" s="22"/>
    </row>
    <row r="4" spans="1:6" ht="32.1" customHeight="1" x14ac:dyDescent="0.25">
      <c r="A4" s="11" t="s">
        <v>63</v>
      </c>
      <c r="B4" s="111"/>
      <c r="C4" s="112"/>
    </row>
    <row r="5" spans="1:6" ht="32.1" customHeight="1" thickBot="1" x14ac:dyDescent="0.3">
      <c r="A5" s="23" t="s">
        <v>36</v>
      </c>
      <c r="B5" s="113"/>
      <c r="C5" s="114"/>
    </row>
    <row r="6" spans="1:6" s="5" customFormat="1" ht="10.5" customHeight="1" thickBot="1" x14ac:dyDescent="0.3">
      <c r="A6" s="32"/>
      <c r="B6" s="33"/>
      <c r="C6" s="34"/>
      <c r="F6" s="9"/>
    </row>
    <row r="7" spans="1:6" ht="30" customHeight="1" thickBot="1" x14ac:dyDescent="0.3">
      <c r="A7" s="35" t="s">
        <v>31</v>
      </c>
      <c r="B7" s="29" t="s">
        <v>81</v>
      </c>
      <c r="C7" s="29" t="s">
        <v>82</v>
      </c>
    </row>
    <row r="8" spans="1:6" ht="30" customHeight="1" thickBot="1" x14ac:dyDescent="0.3">
      <c r="A8" s="36" t="s">
        <v>80</v>
      </c>
      <c r="B8" s="37" t="e">
        <f>C8/C12</f>
        <v>#DIV/0!</v>
      </c>
      <c r="C8" s="38">
        <f>'a) Personnel'!I14</f>
        <v>0</v>
      </c>
    </row>
    <row r="9" spans="1:6" ht="30" customHeight="1" thickBot="1" x14ac:dyDescent="0.3">
      <c r="A9" s="36" t="s">
        <v>79</v>
      </c>
      <c r="B9" s="37" t="e">
        <f>C9/C12</f>
        <v>#DIV/0!</v>
      </c>
      <c r="C9" s="38">
        <f>'b) Travel and accommodation'!E15</f>
        <v>0</v>
      </c>
    </row>
    <row r="10" spans="1:6" ht="30" customHeight="1" thickBot="1" x14ac:dyDescent="0.3">
      <c r="A10" s="36" t="s">
        <v>78</v>
      </c>
      <c r="B10" s="37" t="e">
        <f>C10/C12</f>
        <v>#DIV/0!</v>
      </c>
      <c r="C10" s="38">
        <f>'c) Meetings and events'!G15</f>
        <v>0</v>
      </c>
    </row>
    <row r="11" spans="1:6" ht="30" customHeight="1" thickBot="1" x14ac:dyDescent="0.3">
      <c r="A11" s="36" t="s">
        <v>77</v>
      </c>
      <c r="B11" s="37" t="e">
        <f>C11/C12</f>
        <v>#DIV/0!</v>
      </c>
      <c r="C11" s="38">
        <f>'d) External services'!D16</f>
        <v>0</v>
      </c>
    </row>
    <row r="12" spans="1:6" s="12" customFormat="1" ht="32.1" customHeight="1" thickBot="1" x14ac:dyDescent="0.3">
      <c r="A12" s="39" t="s">
        <v>76</v>
      </c>
      <c r="B12" s="40" t="e">
        <f>SUM(B8:B11)</f>
        <v>#DIV/0!</v>
      </c>
      <c r="C12" s="41">
        <f>SUM(C8:C11)</f>
        <v>0</v>
      </c>
      <c r="F12" s="9"/>
    </row>
    <row r="13" spans="1:6" s="5" customFormat="1" ht="10.5" customHeight="1" thickBot="1" x14ac:dyDescent="0.3">
      <c r="A13" s="32"/>
      <c r="B13" s="33"/>
      <c r="C13" s="34"/>
      <c r="F13" s="9"/>
    </row>
    <row r="14" spans="1:6" s="5" customFormat="1" ht="30" customHeight="1" thickBot="1" x14ac:dyDescent="0.3">
      <c r="A14" s="35" t="s">
        <v>84</v>
      </c>
      <c r="B14" s="29" t="s">
        <v>83</v>
      </c>
      <c r="C14" s="29" t="s">
        <v>82</v>
      </c>
      <c r="F14" s="9"/>
    </row>
    <row r="15" spans="1:6" ht="30" customHeight="1" thickBot="1" x14ac:dyDescent="0.3">
      <c r="A15" s="42" t="s">
        <v>85</v>
      </c>
      <c r="B15" s="43" t="e">
        <f>C15/C19</f>
        <v>#DIV/0!</v>
      </c>
      <c r="C15" s="97"/>
      <c r="D15" s="89"/>
      <c r="E15" s="91" t="str">
        <f>IFERROR(IF(C15&gt;20000,"Attention: The requested START amount can not be higher than € 20.000,00!",IF(B15&gt;90%,"The requested START participation can not exceed 90% of the total project budget!"," ")),"")</f>
        <v/>
      </c>
    </row>
    <row r="16" spans="1:6" ht="30" customHeight="1" thickBot="1" x14ac:dyDescent="0.3">
      <c r="A16" s="36" t="s">
        <v>86</v>
      </c>
      <c r="B16" s="43" t="e">
        <f>C16/C19</f>
        <v>#DIV/0!</v>
      </c>
      <c r="C16" s="44">
        <f>SUM(C17:C18)</f>
        <v>0</v>
      </c>
      <c r="E16" s="90"/>
    </row>
    <row r="17" spans="1:6" ht="30" customHeight="1" x14ac:dyDescent="0.25">
      <c r="A17" s="45" t="s">
        <v>64</v>
      </c>
      <c r="B17" s="46"/>
      <c r="C17" s="99">
        <f>'Third party contributions'!D17</f>
        <v>0</v>
      </c>
    </row>
    <row r="18" spans="1:6" ht="30" customHeight="1" thickBot="1" x14ac:dyDescent="0.3">
      <c r="A18" s="47" t="s">
        <v>37</v>
      </c>
      <c r="B18" s="48"/>
      <c r="C18" s="98"/>
    </row>
    <row r="19" spans="1:6" ht="32.1" customHeight="1" thickBot="1" x14ac:dyDescent="0.3">
      <c r="A19" s="49" t="s">
        <v>3</v>
      </c>
      <c r="B19" s="40" t="e">
        <f>SUM(B15:B16)</f>
        <v>#DIV/0!</v>
      </c>
      <c r="C19" s="41">
        <f>SUM(C15:C16)</f>
        <v>0</v>
      </c>
      <c r="E19" s="91" t="str">
        <f>IFERROR(IF(C19=C12,"","Attention: Total Funding must be equal to Total Costs!"),"")</f>
        <v/>
      </c>
    </row>
    <row r="20" spans="1:6" ht="10.5" customHeight="1" thickBot="1" x14ac:dyDescent="0.3">
      <c r="A20" s="50"/>
      <c r="B20" s="50"/>
      <c r="C20" s="50"/>
    </row>
    <row r="21" spans="1:6" ht="30" customHeight="1" x14ac:dyDescent="0.25">
      <c r="A21" s="51" t="s">
        <v>40</v>
      </c>
      <c r="B21" s="115"/>
      <c r="C21" s="116"/>
    </row>
    <row r="22" spans="1:6" s="17" customFormat="1" ht="30" customHeight="1" x14ac:dyDescent="0.25">
      <c r="A22" s="52" t="s">
        <v>41</v>
      </c>
      <c r="B22" s="117"/>
      <c r="C22" s="118"/>
    </row>
    <row r="23" spans="1:6" ht="30" customHeight="1" thickBot="1" x14ac:dyDescent="0.3">
      <c r="A23" s="53" t="s">
        <v>42</v>
      </c>
      <c r="B23" s="119"/>
      <c r="C23" s="120"/>
    </row>
    <row r="24" spans="1:6" s="5" customFormat="1" ht="10.5" customHeight="1" thickBot="1" x14ac:dyDescent="0.3">
      <c r="A24" s="8"/>
      <c r="B24" s="6"/>
      <c r="C24" s="7"/>
      <c r="F24" s="9"/>
    </row>
    <row r="25" spans="1:6" ht="11.25" customHeight="1" thickBot="1" x14ac:dyDescent="0.3">
      <c r="A25" s="103" t="s">
        <v>43</v>
      </c>
      <c r="B25" s="104"/>
      <c r="C25" s="105"/>
    </row>
    <row r="26" spans="1:6" s="24" customFormat="1" ht="11.25" customHeight="1" x14ac:dyDescent="0.25">
      <c r="A26" s="100" t="s">
        <v>44</v>
      </c>
      <c r="B26" s="101"/>
      <c r="C26" s="101"/>
    </row>
    <row r="27" spans="1:6" ht="17.25" customHeight="1" x14ac:dyDescent="0.25">
      <c r="A27" s="102"/>
      <c r="B27" s="102"/>
      <c r="C27" s="102"/>
    </row>
    <row r="28" spans="1:6" x14ac:dyDescent="0.25">
      <c r="A28" s="102"/>
      <c r="B28" s="102"/>
      <c r="C28" s="102"/>
    </row>
    <row r="29" spans="1:6" x14ac:dyDescent="0.25">
      <c r="A29" s="102"/>
      <c r="B29" s="102"/>
      <c r="C29" s="102"/>
    </row>
  </sheetData>
  <sheetProtection password="CBA4" sheet="1" objects="1" scenarios="1" selectLockedCells="1"/>
  <mergeCells count="10">
    <mergeCell ref="A26:C29"/>
    <mergeCell ref="A25:C25"/>
    <mergeCell ref="A1:C1"/>
    <mergeCell ref="B2:C2"/>
    <mergeCell ref="B3:C3"/>
    <mergeCell ref="B5:C5"/>
    <mergeCell ref="B4:C4"/>
    <mergeCell ref="B21:C21"/>
    <mergeCell ref="B22:C22"/>
    <mergeCell ref="B23:C23"/>
  </mergeCells>
  <conditionalFormatting sqref="C15">
    <cfRule type="cellIs" dxfId="3" priority="4" operator="greaterThan">
      <formula>20000</formula>
    </cfRule>
  </conditionalFormatting>
  <conditionalFormatting sqref="B15">
    <cfRule type="cellIs" dxfId="2" priority="3" operator="greaterThan">
      <formula>0.9</formula>
    </cfRule>
  </conditionalFormatting>
  <conditionalFormatting sqref="C19">
    <cfRule type="cellIs" dxfId="1" priority="2" operator="greaterThan">
      <formula>$C$12</formula>
    </cfRule>
    <cfRule type="cellIs" dxfId="0" priority="1" operator="lessThan">
      <formula>$C$12</formula>
    </cfRule>
  </conditionalFormatting>
  <pageMargins left="0.70866141732283472" right="0.70866141732283472" top="1.15625" bottom="0.78740157480314965" header="0.31496062992125984" footer="0.31496062992125984"/>
  <pageSetup paperSize="9" orientation="portrait" r:id="rId1"/>
  <headerFooter>
    <oddHeader xml:space="preserve">&amp;L&amp;G
</oddHeader>
    <oddFooter>&amp;L&amp;D&amp;C&amp;P/&amp;N&amp;R&amp;F</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J18"/>
  <sheetViews>
    <sheetView zoomScale="110" zoomScaleNormal="110" zoomScaleSheetLayoutView="100" workbookViewId="0">
      <selection activeCell="E7" sqref="E7"/>
    </sheetView>
  </sheetViews>
  <sheetFormatPr baseColWidth="10" defaultRowHeight="15" x14ac:dyDescent="0.25"/>
  <cols>
    <col min="1" max="1" width="4.7109375" style="9" customWidth="1"/>
    <col min="2" max="2" width="14.5703125" style="9" customWidth="1"/>
    <col min="3" max="3" width="22.85546875" style="9" customWidth="1"/>
    <col min="4" max="4" width="10.85546875" style="9" customWidth="1"/>
    <col min="5" max="5" width="21" style="9" customWidth="1"/>
    <col min="6" max="6" width="9.140625" style="9" customWidth="1"/>
    <col min="7" max="7" width="11.7109375" style="9" customWidth="1"/>
    <col min="8" max="8" width="23.85546875" style="9" customWidth="1"/>
    <col min="9" max="9" width="12.7109375" style="9" customWidth="1"/>
    <col min="10" max="10" width="13.5703125" style="9" customWidth="1"/>
    <col min="11" max="16384" width="11.42578125" style="9"/>
  </cols>
  <sheetData>
    <row r="1" spans="1:10" ht="27.75" customHeight="1" thickBot="1" x14ac:dyDescent="0.35">
      <c r="A1" s="13" t="s">
        <v>2</v>
      </c>
      <c r="B1" s="14"/>
      <c r="C1" s="14"/>
      <c r="D1" s="14"/>
      <c r="E1" s="16"/>
      <c r="F1" s="15"/>
      <c r="G1" s="15"/>
      <c r="H1" s="20"/>
      <c r="I1" s="20" t="str">
        <f>IF(Overview!$B$2="","",Overview!$B$3)</f>
        <v/>
      </c>
    </row>
    <row r="2" spans="1:10" ht="15.75" thickBot="1" x14ac:dyDescent="0.3">
      <c r="A2" s="17"/>
      <c r="B2" s="17"/>
      <c r="C2" s="17"/>
      <c r="D2" s="17"/>
      <c r="E2" s="17"/>
      <c r="F2" s="17"/>
      <c r="G2" s="17"/>
      <c r="H2" s="17"/>
      <c r="I2" s="17"/>
    </row>
    <row r="3" spans="1:10" s="31" customFormat="1" ht="32.1" customHeight="1" thickBot="1" x14ac:dyDescent="0.3">
      <c r="A3" s="25" t="s">
        <v>47</v>
      </c>
      <c r="B3" s="26" t="s">
        <v>45</v>
      </c>
      <c r="C3" s="26" t="s">
        <v>46</v>
      </c>
      <c r="D3" s="27" t="s">
        <v>61</v>
      </c>
      <c r="E3" s="93" t="s">
        <v>72</v>
      </c>
      <c r="F3" s="28" t="s">
        <v>28</v>
      </c>
      <c r="G3" s="26" t="s">
        <v>4</v>
      </c>
      <c r="H3" s="29" t="s">
        <v>51</v>
      </c>
      <c r="I3" s="30" t="s">
        <v>32</v>
      </c>
    </row>
    <row r="4" spans="1:10" ht="32.1" customHeight="1" x14ac:dyDescent="0.25">
      <c r="A4" s="81">
        <v>1</v>
      </c>
      <c r="B4" s="54"/>
      <c r="C4" s="54"/>
      <c r="D4" s="54"/>
      <c r="E4" s="54"/>
      <c r="F4" s="92" t="str">
        <f>IF(E4="","",VLOOKUP(E4,'DD-Listen'!$A$3:$B$17,2,FALSE))</f>
        <v/>
      </c>
      <c r="G4" s="55"/>
      <c r="H4" s="54"/>
      <c r="I4" s="56">
        <f>IFERROR(IF(F4*G4&gt;0,F4*G4,""),)</f>
        <v>0</v>
      </c>
      <c r="J4" s="18"/>
    </row>
    <row r="5" spans="1:10" ht="32.1" customHeight="1" x14ac:dyDescent="0.25">
      <c r="A5" s="82">
        <v>2</v>
      </c>
      <c r="B5" s="57"/>
      <c r="C5" s="57"/>
      <c r="D5" s="54"/>
      <c r="E5" s="54"/>
      <c r="F5" s="92" t="str">
        <f>IF(E5="","",VLOOKUP(E5,'DD-Listen'!$A$3:$B$17,2,FALSE))</f>
        <v/>
      </c>
      <c r="G5" s="58"/>
      <c r="H5" s="57"/>
      <c r="I5" s="56">
        <f t="shared" ref="I5:I6" si="0">IFERROR(IF(F5*G5&gt;0,F5*G5,""),)</f>
        <v>0</v>
      </c>
    </row>
    <row r="6" spans="1:10" ht="32.1" customHeight="1" x14ac:dyDescent="0.25">
      <c r="A6" s="82">
        <v>3</v>
      </c>
      <c r="B6" s="57"/>
      <c r="C6" s="57"/>
      <c r="D6" s="54"/>
      <c r="E6" s="54"/>
      <c r="F6" s="92" t="str">
        <f>IF(E6="","",VLOOKUP(E6,'DD-Listen'!$A$3:$B$17,2,FALSE))</f>
        <v/>
      </c>
      <c r="G6" s="58"/>
      <c r="H6" s="57"/>
      <c r="I6" s="56">
        <f t="shared" si="0"/>
        <v>0</v>
      </c>
    </row>
    <row r="7" spans="1:10" ht="32.1" customHeight="1" x14ac:dyDescent="0.25">
      <c r="A7" s="82">
        <v>4</v>
      </c>
      <c r="B7" s="57"/>
      <c r="C7" s="57"/>
      <c r="D7" s="54"/>
      <c r="E7" s="54"/>
      <c r="F7" s="92" t="str">
        <f>IF(E7="","",VLOOKUP(E7,'DD-Listen'!$A$3:$B$17,2,FALSE))</f>
        <v/>
      </c>
      <c r="G7" s="58"/>
      <c r="H7" s="57"/>
      <c r="I7" s="56">
        <f t="shared" ref="I7:I13" si="1">IFERROR(IF(F7*G7&gt;0,F7*G7,""),)</f>
        <v>0</v>
      </c>
    </row>
    <row r="8" spans="1:10" ht="32.1" customHeight="1" x14ac:dyDescent="0.25">
      <c r="A8" s="82">
        <v>5</v>
      </c>
      <c r="B8" s="57"/>
      <c r="C8" s="57"/>
      <c r="D8" s="54"/>
      <c r="E8" s="54"/>
      <c r="F8" s="92" t="str">
        <f>IF(E8="","",VLOOKUP(E8,'DD-Listen'!$A$3:$B$17,2,FALSE))</f>
        <v/>
      </c>
      <c r="G8" s="58"/>
      <c r="H8" s="57"/>
      <c r="I8" s="56">
        <f t="shared" si="1"/>
        <v>0</v>
      </c>
    </row>
    <row r="9" spans="1:10" ht="32.1" customHeight="1" x14ac:dyDescent="0.25">
      <c r="A9" s="82">
        <v>6</v>
      </c>
      <c r="B9" s="57"/>
      <c r="C9" s="57"/>
      <c r="D9" s="54"/>
      <c r="E9" s="54"/>
      <c r="F9" s="92" t="str">
        <f>IF(E9="","",VLOOKUP(E9,'DD-Listen'!$A$3:$B$17,2,FALSE))</f>
        <v/>
      </c>
      <c r="G9" s="58"/>
      <c r="H9" s="57"/>
      <c r="I9" s="56">
        <f t="shared" si="1"/>
        <v>0</v>
      </c>
    </row>
    <row r="10" spans="1:10" ht="32.1" customHeight="1" x14ac:dyDescent="0.25">
      <c r="A10" s="82">
        <v>7</v>
      </c>
      <c r="B10" s="57"/>
      <c r="C10" s="57"/>
      <c r="D10" s="54"/>
      <c r="E10" s="54"/>
      <c r="F10" s="92" t="str">
        <f>IF(E10="","",VLOOKUP(E10,'DD-Listen'!$A$3:$B$17,2,FALSE))</f>
        <v/>
      </c>
      <c r="G10" s="58"/>
      <c r="H10" s="57"/>
      <c r="I10" s="56">
        <f t="shared" si="1"/>
        <v>0</v>
      </c>
    </row>
    <row r="11" spans="1:10" ht="32.1" customHeight="1" x14ac:dyDescent="0.25">
      <c r="A11" s="82">
        <v>8</v>
      </c>
      <c r="B11" s="57"/>
      <c r="C11" s="57"/>
      <c r="D11" s="54"/>
      <c r="E11" s="54"/>
      <c r="F11" s="92" t="str">
        <f>IF(E11="","",VLOOKUP(E11,'DD-Listen'!$A$3:$B$17,2,FALSE))</f>
        <v/>
      </c>
      <c r="G11" s="58"/>
      <c r="H11" s="57"/>
      <c r="I11" s="56">
        <f t="shared" si="1"/>
        <v>0</v>
      </c>
    </row>
    <row r="12" spans="1:10" ht="32.1" customHeight="1" x14ac:dyDescent="0.25">
      <c r="A12" s="82">
        <v>9</v>
      </c>
      <c r="B12" s="57"/>
      <c r="C12" s="57"/>
      <c r="D12" s="54"/>
      <c r="E12" s="54"/>
      <c r="F12" s="92" t="str">
        <f>IF(E12="","",VLOOKUP(E12,'DD-Listen'!$A$3:$B$17,2,FALSE))</f>
        <v/>
      </c>
      <c r="G12" s="58"/>
      <c r="H12" s="57"/>
      <c r="I12" s="56">
        <f t="shared" si="1"/>
        <v>0</v>
      </c>
    </row>
    <row r="13" spans="1:10" ht="32.1" customHeight="1" thickBot="1" x14ac:dyDescent="0.3">
      <c r="A13" s="82">
        <v>10</v>
      </c>
      <c r="B13" s="57"/>
      <c r="C13" s="57"/>
      <c r="D13" s="54"/>
      <c r="E13" s="54"/>
      <c r="F13" s="92" t="str">
        <f>IF(E13="","",VLOOKUP(E13,'DD-Listen'!$A$3:$B$17,2,FALSE))</f>
        <v/>
      </c>
      <c r="G13" s="58"/>
      <c r="H13" s="57"/>
      <c r="I13" s="56">
        <f t="shared" si="1"/>
        <v>0</v>
      </c>
    </row>
    <row r="14" spans="1:10" ht="32.1" customHeight="1" thickBot="1" x14ac:dyDescent="0.3">
      <c r="A14" s="124" t="s">
        <v>27</v>
      </c>
      <c r="B14" s="125"/>
      <c r="C14" s="125"/>
      <c r="D14" s="125"/>
      <c r="E14" s="125"/>
      <c r="F14" s="125"/>
      <c r="G14" s="125"/>
      <c r="H14" s="126"/>
      <c r="I14" s="59">
        <f>SUM(I4:I13)</f>
        <v>0</v>
      </c>
    </row>
    <row r="15" spans="1:10" ht="15.75" customHeight="1" x14ac:dyDescent="0.25">
      <c r="A15" s="127" t="s">
        <v>73</v>
      </c>
      <c r="B15" s="127"/>
      <c r="C15" s="127"/>
      <c r="D15" s="127"/>
      <c r="E15" s="127"/>
      <c r="F15" s="127"/>
      <c r="G15" s="127"/>
      <c r="H15" s="127"/>
      <c r="I15" s="127"/>
    </row>
    <row r="16" spans="1:10" ht="15.75" customHeight="1" thickBot="1" x14ac:dyDescent="0.3">
      <c r="A16" s="95"/>
      <c r="B16" s="95"/>
      <c r="C16" s="95"/>
      <c r="D16" s="95"/>
      <c r="E16" s="95"/>
      <c r="F16" s="95"/>
      <c r="G16" s="95"/>
      <c r="H16" s="95"/>
      <c r="I16" s="95"/>
    </row>
    <row r="17" spans="1:10" ht="30" customHeight="1" thickBot="1" x14ac:dyDescent="0.3">
      <c r="A17" s="121" t="s">
        <v>65</v>
      </c>
      <c r="B17" s="122"/>
      <c r="C17" s="122"/>
      <c r="D17" s="122"/>
      <c r="E17" s="122"/>
      <c r="F17" s="122"/>
      <c r="G17" s="122"/>
      <c r="H17" s="122"/>
      <c r="I17" s="123"/>
      <c r="J17" s="17"/>
    </row>
    <row r="18" spans="1:10" x14ac:dyDescent="0.25">
      <c r="D18" s="17"/>
    </row>
  </sheetData>
  <sheetProtection password="CBA4" sheet="1" objects="1" scenarios="1" selectLockedCells="1"/>
  <mergeCells count="3">
    <mergeCell ref="A17:I17"/>
    <mergeCell ref="A14:H14"/>
    <mergeCell ref="A15:I15"/>
  </mergeCells>
  <pageMargins left="0.70866141732283472" right="0.70866141732283472" top="0.78740157480314965" bottom="0.78740157480314965" header="0.31496062992125984" footer="0.31496062992125984"/>
  <pageSetup paperSize="9" scale="99" fitToHeight="0" orientation="landscape" r:id="rId1"/>
  <headerFooter>
    <oddFooter>&amp;L&amp;D&amp;C&amp;P/&amp;N&amp;R&amp;F</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'DD-Listen'!$A$3:$A$17</xm:f>
          </x14:formula1>
          <xm:sqref>E4:E13</xm:sqref>
        </x14:dataValidation>
        <x14:dataValidation type="list" allowBlank="1" showInputMessage="1" showErrorMessage="1">
          <x14:formula1>
            <xm:f>'DD-Listen'!$D$2:$D$6</xm:f>
          </x14:formula1>
          <xm:sqref>D4:D13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16"/>
  <sheetViews>
    <sheetView zoomScaleNormal="100" zoomScaleSheetLayoutView="100" workbookViewId="0">
      <selection activeCell="B5" sqref="B5"/>
    </sheetView>
  </sheetViews>
  <sheetFormatPr baseColWidth="10" defaultRowHeight="15" x14ac:dyDescent="0.25"/>
  <cols>
    <col min="1" max="1" width="4.7109375" style="9" customWidth="1"/>
    <col min="2" max="2" width="49.85546875" style="9" customWidth="1"/>
    <col min="3" max="3" width="47.7109375" style="9" customWidth="1"/>
    <col min="4" max="4" width="15.7109375" style="9" customWidth="1"/>
    <col min="5" max="5" width="12.7109375" style="9" customWidth="1"/>
    <col min="6" max="6" width="2.7109375" style="9" customWidth="1"/>
    <col min="7" max="16384" width="11.42578125" style="9"/>
  </cols>
  <sheetData>
    <row r="1" spans="1:9" ht="29.25" customHeight="1" thickBot="1" x14ac:dyDescent="0.35">
      <c r="A1" s="13" t="s">
        <v>26</v>
      </c>
      <c r="B1" s="14"/>
      <c r="C1" s="20"/>
      <c r="D1" s="15"/>
      <c r="E1" s="20" t="str">
        <f>IF(Overview!$B$3="","",Overview!$B$3)</f>
        <v/>
      </c>
    </row>
    <row r="2" spans="1:9" ht="15.75" thickBot="1" x14ac:dyDescent="0.3">
      <c r="A2" s="17"/>
      <c r="B2" s="17"/>
      <c r="C2" s="17"/>
      <c r="D2" s="17"/>
      <c r="E2" s="17"/>
    </row>
    <row r="3" spans="1:9" s="60" customFormat="1" ht="32.1" customHeight="1" thickBot="1" x14ac:dyDescent="0.3">
      <c r="A3" s="76" t="s">
        <v>49</v>
      </c>
      <c r="B3" s="77" t="s">
        <v>50</v>
      </c>
      <c r="C3" s="77" t="s">
        <v>69</v>
      </c>
      <c r="D3" s="78" t="s">
        <v>48</v>
      </c>
      <c r="E3" s="79" t="s">
        <v>32</v>
      </c>
    </row>
    <row r="4" spans="1:9" s="50" customFormat="1" ht="12.75" customHeight="1" thickBot="1" x14ac:dyDescent="0.25">
      <c r="A4" s="131" t="s">
        <v>52</v>
      </c>
      <c r="B4" s="132"/>
      <c r="C4" s="132"/>
      <c r="D4" s="132"/>
      <c r="E4" s="133"/>
    </row>
    <row r="5" spans="1:9" s="50" customFormat="1" ht="39.950000000000003" customHeight="1" x14ac:dyDescent="0.2">
      <c r="A5" s="75">
        <v>1</v>
      </c>
      <c r="B5" s="54"/>
      <c r="C5" s="73" t="s">
        <v>66</v>
      </c>
      <c r="D5" s="54"/>
      <c r="E5" s="62"/>
    </row>
    <row r="6" spans="1:9" s="50" customFormat="1" ht="39.950000000000003" customHeight="1" x14ac:dyDescent="0.2">
      <c r="A6" s="80">
        <v>2</v>
      </c>
      <c r="B6" s="57"/>
      <c r="C6" s="74" t="s">
        <v>66</v>
      </c>
      <c r="D6" s="54"/>
      <c r="E6" s="64"/>
    </row>
    <row r="7" spans="1:9" s="50" customFormat="1" ht="39.950000000000003" customHeight="1" x14ac:dyDescent="0.2">
      <c r="A7" s="80">
        <v>3</v>
      </c>
      <c r="B7" s="57"/>
      <c r="C7" s="74" t="s">
        <v>66</v>
      </c>
      <c r="D7" s="54"/>
      <c r="E7" s="64"/>
    </row>
    <row r="8" spans="1:9" s="50" customFormat="1" ht="39.950000000000003" customHeight="1" x14ac:dyDescent="0.2">
      <c r="A8" s="80">
        <v>4</v>
      </c>
      <c r="B8" s="57"/>
      <c r="C8" s="74" t="s">
        <v>66</v>
      </c>
      <c r="D8" s="54"/>
      <c r="E8" s="64"/>
    </row>
    <row r="9" spans="1:9" s="50" customFormat="1" ht="39.950000000000003" customHeight="1" thickBot="1" x14ac:dyDescent="0.25">
      <c r="A9" s="80">
        <v>5</v>
      </c>
      <c r="B9" s="57"/>
      <c r="C9" s="74" t="s">
        <v>66</v>
      </c>
      <c r="D9" s="54"/>
      <c r="E9" s="64"/>
    </row>
    <row r="10" spans="1:9" s="50" customFormat="1" ht="12.75" customHeight="1" thickBot="1" x14ac:dyDescent="0.25">
      <c r="A10" s="131" t="s">
        <v>53</v>
      </c>
      <c r="B10" s="132"/>
      <c r="C10" s="132"/>
      <c r="D10" s="132"/>
      <c r="E10" s="133"/>
    </row>
    <row r="11" spans="1:9" s="50" customFormat="1" ht="32.1" customHeight="1" x14ac:dyDescent="0.2">
      <c r="A11" s="80">
        <v>1</v>
      </c>
      <c r="B11" s="57"/>
      <c r="C11" s="74" t="s">
        <v>67</v>
      </c>
      <c r="D11" s="54"/>
      <c r="E11" s="64"/>
    </row>
    <row r="12" spans="1:9" s="50" customFormat="1" ht="32.1" customHeight="1" x14ac:dyDescent="0.2">
      <c r="A12" s="80">
        <v>2</v>
      </c>
      <c r="B12" s="57"/>
      <c r="C12" s="74" t="s">
        <v>67</v>
      </c>
      <c r="D12" s="54"/>
      <c r="E12" s="64"/>
    </row>
    <row r="13" spans="1:9" s="50" customFormat="1" ht="32.1" customHeight="1" x14ac:dyDescent="0.2">
      <c r="A13" s="80">
        <v>3</v>
      </c>
      <c r="B13" s="57"/>
      <c r="C13" s="74" t="s">
        <v>67</v>
      </c>
      <c r="D13" s="54"/>
      <c r="E13" s="64"/>
    </row>
    <row r="14" spans="1:9" s="50" customFormat="1" ht="32.1" customHeight="1" thickBot="1" x14ac:dyDescent="0.25">
      <c r="A14" s="80">
        <v>4</v>
      </c>
      <c r="B14" s="57"/>
      <c r="C14" s="74" t="s">
        <v>67</v>
      </c>
      <c r="D14" s="54"/>
      <c r="E14" s="64"/>
    </row>
    <row r="15" spans="1:9" s="50" customFormat="1" ht="32.1" customHeight="1" thickBot="1" x14ac:dyDescent="0.25">
      <c r="A15" s="128" t="s">
        <v>27</v>
      </c>
      <c r="B15" s="129"/>
      <c r="C15" s="129"/>
      <c r="D15" s="130"/>
      <c r="E15" s="59">
        <f>SUM(E5:E14)</f>
        <v>0</v>
      </c>
    </row>
    <row r="16" spans="1:9" ht="15.75" customHeight="1" x14ac:dyDescent="0.25">
      <c r="A16" s="134" t="s">
        <v>68</v>
      </c>
      <c r="B16" s="134"/>
      <c r="C16" s="134"/>
      <c r="D16" s="134"/>
      <c r="E16" s="134"/>
      <c r="F16" s="96"/>
      <c r="G16" s="96"/>
      <c r="H16" s="96"/>
      <c r="I16" s="96"/>
    </row>
  </sheetData>
  <sheetProtection password="CBA4" sheet="1" objects="1" scenarios="1" selectLockedCells="1"/>
  <mergeCells count="4">
    <mergeCell ref="A15:D15"/>
    <mergeCell ref="A4:E4"/>
    <mergeCell ref="A10:E10"/>
    <mergeCell ref="A16:E16"/>
  </mergeCells>
  <pageMargins left="0.70866141732283472" right="0.70866141732283472" top="0.78740157480314965" bottom="0.78740157480314965" header="0.31496062992125984" footer="0.31496062992125984"/>
  <pageSetup paperSize="9" fitToHeight="0" orientation="landscape" r:id="rId1"/>
  <headerFooter>
    <oddFooter>&amp;L&amp;D&amp;C&amp;P/&amp;N&amp;R&amp;F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'DD-Listen'!$F$3:$F$6</xm:f>
          </x14:formula1>
          <xm:sqref>D5:D9 D11:D14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G16"/>
  <sheetViews>
    <sheetView zoomScaleNormal="100" zoomScaleSheetLayoutView="100" workbookViewId="0">
      <selection activeCell="D14" sqref="D14"/>
    </sheetView>
  </sheetViews>
  <sheetFormatPr baseColWidth="10" defaultRowHeight="15" x14ac:dyDescent="0.25"/>
  <cols>
    <col min="1" max="1" width="4.7109375" style="21" customWidth="1"/>
    <col min="2" max="2" width="45" style="9" customWidth="1"/>
    <col min="3" max="4" width="12.7109375" style="9" customWidth="1"/>
    <col min="5" max="5" width="25.5703125" style="9" customWidth="1"/>
    <col min="6" max="6" width="17.140625" style="9" customWidth="1"/>
    <col min="7" max="7" width="12.7109375" style="9" customWidth="1"/>
    <col min="8" max="16384" width="11.42578125" style="9"/>
  </cols>
  <sheetData>
    <row r="1" spans="1:7" ht="27" customHeight="1" thickBot="1" x14ac:dyDescent="0.3">
      <c r="A1" s="65" t="s">
        <v>0</v>
      </c>
      <c r="B1" s="19"/>
      <c r="C1" s="19"/>
      <c r="D1" s="19"/>
      <c r="E1" s="20"/>
      <c r="F1" s="20"/>
      <c r="G1" s="88" t="str">
        <f>IF(Overview!$B$3="","",Overview!$B$3)</f>
        <v/>
      </c>
    </row>
    <row r="2" spans="1:7" s="50" customFormat="1" ht="13.5" thickBot="1" x14ac:dyDescent="0.25">
      <c r="A2" s="66"/>
      <c r="B2" s="67"/>
      <c r="C2" s="67"/>
      <c r="D2" s="67"/>
      <c r="E2" s="67"/>
      <c r="F2" s="67"/>
      <c r="G2" s="67"/>
    </row>
    <row r="3" spans="1:7" s="70" customFormat="1" ht="32.1" customHeight="1" thickBot="1" x14ac:dyDescent="0.25">
      <c r="A3" s="68" t="s">
        <v>47</v>
      </c>
      <c r="B3" s="69" t="s">
        <v>29</v>
      </c>
      <c r="C3" s="28" t="s">
        <v>70</v>
      </c>
      <c r="D3" s="28" t="s">
        <v>71</v>
      </c>
      <c r="E3" s="28" t="s">
        <v>75</v>
      </c>
      <c r="F3" s="29" t="s">
        <v>48</v>
      </c>
      <c r="G3" s="30" t="s">
        <v>32</v>
      </c>
    </row>
    <row r="4" spans="1:7" s="50" customFormat="1" ht="32.1" customHeight="1" x14ac:dyDescent="0.2">
      <c r="A4" s="83">
        <v>1</v>
      </c>
      <c r="B4" s="54"/>
      <c r="C4" s="54"/>
      <c r="D4" s="54"/>
      <c r="E4" s="71"/>
      <c r="F4" s="54"/>
      <c r="G4" s="62"/>
    </row>
    <row r="5" spans="1:7" s="50" customFormat="1" ht="32.1" customHeight="1" x14ac:dyDescent="0.2">
      <c r="A5" s="84">
        <v>2</v>
      </c>
      <c r="B5" s="57"/>
      <c r="C5" s="57"/>
      <c r="D5" s="57"/>
      <c r="E5" s="57"/>
      <c r="F5" s="54"/>
      <c r="G5" s="64"/>
    </row>
    <row r="6" spans="1:7" s="50" customFormat="1" ht="32.1" customHeight="1" x14ac:dyDescent="0.2">
      <c r="A6" s="84">
        <v>3</v>
      </c>
      <c r="B6" s="72"/>
      <c r="C6" s="72"/>
      <c r="D6" s="72"/>
      <c r="E6" s="72"/>
      <c r="F6" s="54"/>
      <c r="G6" s="64"/>
    </row>
    <row r="7" spans="1:7" s="50" customFormat="1" ht="32.1" customHeight="1" x14ac:dyDescent="0.2">
      <c r="A7" s="84">
        <v>4</v>
      </c>
      <c r="B7" s="72"/>
      <c r="C7" s="72"/>
      <c r="D7" s="72"/>
      <c r="E7" s="72"/>
      <c r="F7" s="54"/>
      <c r="G7" s="64"/>
    </row>
    <row r="8" spans="1:7" s="50" customFormat="1" ht="32.1" customHeight="1" x14ac:dyDescent="0.2">
      <c r="A8" s="84">
        <v>5</v>
      </c>
      <c r="B8" s="72"/>
      <c r="C8" s="72"/>
      <c r="D8" s="72"/>
      <c r="E8" s="72"/>
      <c r="F8" s="54"/>
      <c r="G8" s="64"/>
    </row>
    <row r="9" spans="1:7" s="50" customFormat="1" ht="32.1" customHeight="1" x14ac:dyDescent="0.2">
      <c r="A9" s="84">
        <v>6</v>
      </c>
      <c r="B9" s="72"/>
      <c r="C9" s="72"/>
      <c r="D9" s="72"/>
      <c r="E9" s="72"/>
      <c r="F9" s="54"/>
      <c r="G9" s="64"/>
    </row>
    <row r="10" spans="1:7" s="50" customFormat="1" ht="32.1" customHeight="1" x14ac:dyDescent="0.2">
      <c r="A10" s="84">
        <v>7</v>
      </c>
      <c r="B10" s="72"/>
      <c r="C10" s="72"/>
      <c r="D10" s="72"/>
      <c r="E10" s="72"/>
      <c r="F10" s="54"/>
      <c r="G10" s="64"/>
    </row>
    <row r="11" spans="1:7" s="50" customFormat="1" ht="32.1" customHeight="1" x14ac:dyDescent="0.2">
      <c r="A11" s="84">
        <v>8</v>
      </c>
      <c r="B11" s="72"/>
      <c r="C11" s="72"/>
      <c r="D11" s="72"/>
      <c r="E11" s="72"/>
      <c r="F11" s="54"/>
      <c r="G11" s="64"/>
    </row>
    <row r="12" spans="1:7" s="50" customFormat="1" ht="32.1" customHeight="1" x14ac:dyDescent="0.2">
      <c r="A12" s="84">
        <v>9</v>
      </c>
      <c r="B12" s="72"/>
      <c r="C12" s="72"/>
      <c r="D12" s="72"/>
      <c r="E12" s="72"/>
      <c r="F12" s="54"/>
      <c r="G12" s="64"/>
    </row>
    <row r="13" spans="1:7" s="50" customFormat="1" ht="32.1" customHeight="1" x14ac:dyDescent="0.2">
      <c r="A13" s="84">
        <v>10</v>
      </c>
      <c r="B13" s="72"/>
      <c r="C13" s="72"/>
      <c r="D13" s="72"/>
      <c r="E13" s="72"/>
      <c r="F13" s="54"/>
      <c r="G13" s="64"/>
    </row>
    <row r="14" spans="1:7" s="50" customFormat="1" ht="32.1" customHeight="1" thickBot="1" x14ac:dyDescent="0.25">
      <c r="A14" s="84">
        <v>11</v>
      </c>
      <c r="B14" s="72"/>
      <c r="C14" s="72"/>
      <c r="D14" s="72"/>
      <c r="E14" s="72"/>
      <c r="F14" s="54"/>
      <c r="G14" s="64"/>
    </row>
    <row r="15" spans="1:7" s="50" customFormat="1" ht="32.1" customHeight="1" thickBot="1" x14ac:dyDescent="0.25">
      <c r="A15" s="128" t="s">
        <v>27</v>
      </c>
      <c r="B15" s="129"/>
      <c r="C15" s="129"/>
      <c r="D15" s="129"/>
      <c r="E15" s="129"/>
      <c r="F15" s="130"/>
      <c r="G15" s="59">
        <f>SUM(G4:G14)</f>
        <v>0</v>
      </c>
    </row>
    <row r="16" spans="1:7" s="50" customFormat="1" ht="15" customHeight="1" x14ac:dyDescent="0.2">
      <c r="A16" s="134" t="s">
        <v>74</v>
      </c>
      <c r="B16" s="134"/>
      <c r="C16" s="134"/>
      <c r="D16" s="134"/>
      <c r="E16" s="134"/>
      <c r="F16" s="134"/>
      <c r="G16" s="134"/>
    </row>
  </sheetData>
  <sheetProtection password="CBA4" sheet="1" objects="1" scenarios="1" selectLockedCells="1"/>
  <mergeCells count="2">
    <mergeCell ref="A15:F15"/>
    <mergeCell ref="A16:G16"/>
  </mergeCells>
  <pageMargins left="0.70866141732283472" right="0.70866141732283472" top="0.78740157480314965" bottom="0.78740157480314965" header="0.31496062992125984" footer="0.31496062992125984"/>
  <pageSetup paperSize="9" fitToHeight="0" orientation="landscape" r:id="rId1"/>
  <headerFooter>
    <oddFooter>&amp;L&amp;D&amp;C&amp;P/&amp;N&amp;R&amp;F</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'DD-Listen'!$F$3:$F$6</xm:f>
          </x14:formula1>
          <xm:sqref>F4:F14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D17"/>
  <sheetViews>
    <sheetView topLeftCell="A4" zoomScaleNormal="100" zoomScaleSheetLayoutView="100" workbookViewId="0">
      <selection activeCell="B4" sqref="B4"/>
    </sheetView>
  </sheetViews>
  <sheetFormatPr baseColWidth="10" defaultRowHeight="15" x14ac:dyDescent="0.25"/>
  <cols>
    <col min="1" max="1" width="4.7109375" style="9" customWidth="1"/>
    <col min="2" max="2" width="88.7109375" style="9" customWidth="1"/>
    <col min="3" max="3" width="21.28515625" style="9" customWidth="1"/>
    <col min="4" max="4" width="13.85546875" style="9" customWidth="1"/>
    <col min="5" max="16384" width="11.42578125" style="9"/>
  </cols>
  <sheetData>
    <row r="1" spans="1:4" ht="27" customHeight="1" thickBot="1" x14ac:dyDescent="0.3">
      <c r="A1" s="13" t="s">
        <v>1</v>
      </c>
      <c r="B1" s="19"/>
      <c r="C1" s="20"/>
      <c r="D1" s="88" t="str">
        <f>IF(Overview!$B$3="","",Overview!$B$3)</f>
        <v/>
      </c>
    </row>
    <row r="2" spans="1:4" ht="15.75" thickBot="1" x14ac:dyDescent="0.3">
      <c r="A2" s="17"/>
      <c r="B2" s="17"/>
      <c r="C2" s="67"/>
      <c r="D2" s="17"/>
    </row>
    <row r="3" spans="1:4" s="21" customFormat="1" ht="32.1" customHeight="1" thickBot="1" x14ac:dyDescent="0.3">
      <c r="A3" s="68" t="s">
        <v>47</v>
      </c>
      <c r="B3" s="69" t="s">
        <v>30</v>
      </c>
      <c r="C3" s="29" t="s">
        <v>48</v>
      </c>
      <c r="D3" s="30" t="s">
        <v>60</v>
      </c>
    </row>
    <row r="4" spans="1:4" ht="32.1" customHeight="1" x14ac:dyDescent="0.25">
      <c r="A4" s="81">
        <v>1</v>
      </c>
      <c r="B4" s="73"/>
      <c r="C4" s="54"/>
      <c r="D4" s="62"/>
    </row>
    <row r="5" spans="1:4" ht="32.1" customHeight="1" x14ac:dyDescent="0.25">
      <c r="A5" s="82">
        <v>2</v>
      </c>
      <c r="B5" s="74"/>
      <c r="C5" s="54"/>
      <c r="D5" s="64"/>
    </row>
    <row r="6" spans="1:4" ht="32.1" customHeight="1" x14ac:dyDescent="0.25">
      <c r="A6" s="82">
        <v>3</v>
      </c>
      <c r="B6" s="86"/>
      <c r="C6" s="54"/>
      <c r="D6" s="64"/>
    </row>
    <row r="7" spans="1:4" ht="32.1" customHeight="1" x14ac:dyDescent="0.25">
      <c r="A7" s="82">
        <v>4</v>
      </c>
      <c r="B7" s="86"/>
      <c r="C7" s="54"/>
      <c r="D7" s="64"/>
    </row>
    <row r="8" spans="1:4" ht="32.1" customHeight="1" x14ac:dyDescent="0.25">
      <c r="A8" s="82">
        <v>5</v>
      </c>
      <c r="B8" s="86"/>
      <c r="C8" s="54"/>
      <c r="D8" s="64"/>
    </row>
    <row r="9" spans="1:4" ht="32.1" customHeight="1" x14ac:dyDescent="0.25">
      <c r="A9" s="82">
        <v>6</v>
      </c>
      <c r="B9" s="86"/>
      <c r="C9" s="54"/>
      <c r="D9" s="64"/>
    </row>
    <row r="10" spans="1:4" ht="32.1" customHeight="1" x14ac:dyDescent="0.25">
      <c r="A10" s="82">
        <v>7</v>
      </c>
      <c r="B10" s="86"/>
      <c r="C10" s="54"/>
      <c r="D10" s="64"/>
    </row>
    <row r="11" spans="1:4" ht="32.1" customHeight="1" x14ac:dyDescent="0.25">
      <c r="A11" s="82">
        <v>8</v>
      </c>
      <c r="B11" s="86"/>
      <c r="C11" s="54"/>
      <c r="D11" s="64"/>
    </row>
    <row r="12" spans="1:4" ht="32.1" customHeight="1" x14ac:dyDescent="0.25">
      <c r="A12" s="82">
        <v>9</v>
      </c>
      <c r="B12" s="86"/>
      <c r="C12" s="54"/>
      <c r="D12" s="64"/>
    </row>
    <row r="13" spans="1:4" ht="32.1" customHeight="1" x14ac:dyDescent="0.25">
      <c r="A13" s="82">
        <v>10</v>
      </c>
      <c r="B13" s="86"/>
      <c r="C13" s="54"/>
      <c r="D13" s="64"/>
    </row>
    <row r="14" spans="1:4" ht="32.1" customHeight="1" x14ac:dyDescent="0.25">
      <c r="A14" s="82">
        <v>11</v>
      </c>
      <c r="B14" s="86"/>
      <c r="C14" s="54"/>
      <c r="D14" s="64"/>
    </row>
    <row r="15" spans="1:4" ht="32.1" customHeight="1" thickBot="1" x14ac:dyDescent="0.3">
      <c r="A15" s="82">
        <v>12</v>
      </c>
      <c r="B15" s="86"/>
      <c r="C15" s="54"/>
      <c r="D15" s="64"/>
    </row>
    <row r="16" spans="1:4" ht="32.1" customHeight="1" thickBot="1" x14ac:dyDescent="0.3">
      <c r="A16" s="128" t="s">
        <v>27</v>
      </c>
      <c r="B16" s="129"/>
      <c r="C16" s="130"/>
      <c r="D16" s="59">
        <f>SUM(D4:D15)</f>
        <v>0</v>
      </c>
    </row>
    <row r="17" spans="3:3" x14ac:dyDescent="0.25">
      <c r="C17" s="50"/>
    </row>
  </sheetData>
  <sheetProtection password="CBA4" sheet="1" objects="1" scenarios="1" selectLockedCells="1"/>
  <mergeCells count="1">
    <mergeCell ref="A16:C16"/>
  </mergeCells>
  <pageMargins left="0.70866141732283472" right="0.70866141732283472" top="0.78740157480314965" bottom="0.78740157480314965" header="0.31496062992125984" footer="0.31496062992125984"/>
  <pageSetup paperSize="9" fitToHeight="0" orientation="landscape" r:id="rId1"/>
  <headerFooter>
    <oddFooter>&amp;L&amp;D&amp;C&amp;P/&amp;N&amp;R&amp;F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'DD-Listen'!$F$3:$F$6</xm:f>
          </x14:formula1>
          <xm:sqref>C4:C15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D17"/>
  <sheetViews>
    <sheetView zoomScaleNormal="100" zoomScaleSheetLayoutView="100" workbookViewId="0">
      <selection activeCell="B7" sqref="B7"/>
    </sheetView>
  </sheetViews>
  <sheetFormatPr baseColWidth="10" defaultRowHeight="15" x14ac:dyDescent="0.25"/>
  <cols>
    <col min="1" max="1" width="4.7109375" style="9" customWidth="1"/>
    <col min="2" max="2" width="46.7109375" style="9" customWidth="1"/>
    <col min="3" max="3" width="64.28515625" style="9" customWidth="1"/>
    <col min="4" max="4" width="14.85546875" style="9" customWidth="1"/>
    <col min="5" max="16384" width="11.42578125" style="9"/>
  </cols>
  <sheetData>
    <row r="1" spans="1:4" ht="27" customHeight="1" thickBot="1" x14ac:dyDescent="0.3">
      <c r="A1" s="13" t="s">
        <v>87</v>
      </c>
      <c r="B1" s="19"/>
      <c r="C1" s="20"/>
      <c r="D1" s="88" t="str">
        <f>IF(Overview!$B$3="","",Overview!$B$3)</f>
        <v/>
      </c>
    </row>
    <row r="2" spans="1:4" ht="15.75" thickBot="1" x14ac:dyDescent="0.3">
      <c r="A2" s="17"/>
      <c r="B2" s="17"/>
      <c r="C2" s="17"/>
      <c r="D2" s="17"/>
    </row>
    <row r="3" spans="1:4" ht="42" customHeight="1" thickBot="1" x14ac:dyDescent="0.3">
      <c r="A3" s="68" t="s">
        <v>47</v>
      </c>
      <c r="B3" s="26" t="s">
        <v>34</v>
      </c>
      <c r="C3" s="85" t="s">
        <v>59</v>
      </c>
      <c r="D3" s="30" t="s">
        <v>33</v>
      </c>
    </row>
    <row r="4" spans="1:4" ht="29.25" customHeight="1" x14ac:dyDescent="0.25">
      <c r="A4" s="81">
        <v>1</v>
      </c>
      <c r="B4" s="73"/>
      <c r="C4" s="61"/>
      <c r="D4" s="87"/>
    </row>
    <row r="5" spans="1:4" ht="29.25" customHeight="1" x14ac:dyDescent="0.25">
      <c r="A5" s="82">
        <v>2</v>
      </c>
      <c r="B5" s="74"/>
      <c r="C5" s="63"/>
      <c r="D5" s="87"/>
    </row>
    <row r="6" spans="1:4" ht="29.25" customHeight="1" x14ac:dyDescent="0.25">
      <c r="A6" s="82">
        <v>3</v>
      </c>
      <c r="B6" s="86"/>
      <c r="C6" s="63"/>
      <c r="D6" s="87"/>
    </row>
    <row r="7" spans="1:4" ht="29.25" customHeight="1" x14ac:dyDescent="0.25">
      <c r="A7" s="82">
        <v>4</v>
      </c>
      <c r="B7" s="86"/>
      <c r="C7" s="63"/>
      <c r="D7" s="87"/>
    </row>
    <row r="8" spans="1:4" ht="29.25" customHeight="1" x14ac:dyDescent="0.25">
      <c r="A8" s="82">
        <v>5</v>
      </c>
      <c r="B8" s="86"/>
      <c r="C8" s="63"/>
      <c r="D8" s="87"/>
    </row>
    <row r="9" spans="1:4" ht="29.25" customHeight="1" x14ac:dyDescent="0.25">
      <c r="A9" s="82">
        <v>6</v>
      </c>
      <c r="B9" s="86"/>
      <c r="C9" s="63"/>
      <c r="D9" s="87"/>
    </row>
    <row r="10" spans="1:4" ht="29.25" customHeight="1" x14ac:dyDescent="0.25">
      <c r="A10" s="82">
        <v>7</v>
      </c>
      <c r="B10" s="86"/>
      <c r="C10" s="63"/>
      <c r="D10" s="87"/>
    </row>
    <row r="11" spans="1:4" ht="29.25" customHeight="1" x14ac:dyDescent="0.25">
      <c r="A11" s="82">
        <v>8</v>
      </c>
      <c r="B11" s="86"/>
      <c r="C11" s="63"/>
      <c r="D11" s="87"/>
    </row>
    <row r="12" spans="1:4" ht="29.25" customHeight="1" x14ac:dyDescent="0.25">
      <c r="A12" s="82">
        <v>9</v>
      </c>
      <c r="B12" s="86"/>
      <c r="C12" s="63"/>
      <c r="D12" s="87"/>
    </row>
    <row r="13" spans="1:4" ht="29.25" customHeight="1" x14ac:dyDescent="0.25">
      <c r="A13" s="82">
        <v>10</v>
      </c>
      <c r="B13" s="86"/>
      <c r="C13" s="63"/>
      <c r="D13" s="87"/>
    </row>
    <row r="14" spans="1:4" ht="29.25" customHeight="1" x14ac:dyDescent="0.25">
      <c r="A14" s="82">
        <v>11</v>
      </c>
      <c r="B14" s="86"/>
      <c r="C14" s="63"/>
      <c r="D14" s="87"/>
    </row>
    <row r="15" spans="1:4" ht="29.25" customHeight="1" x14ac:dyDescent="0.25">
      <c r="A15" s="82">
        <v>12</v>
      </c>
      <c r="B15" s="86"/>
      <c r="C15" s="63"/>
      <c r="D15" s="87"/>
    </row>
    <row r="16" spans="1:4" ht="29.25" customHeight="1" thickBot="1" x14ac:dyDescent="0.3">
      <c r="A16" s="82">
        <v>13</v>
      </c>
      <c r="B16" s="86"/>
      <c r="C16" s="63"/>
      <c r="D16" s="87"/>
    </row>
    <row r="17" spans="1:4" ht="25.5" customHeight="1" thickBot="1" x14ac:dyDescent="0.3">
      <c r="A17" s="128" t="s">
        <v>27</v>
      </c>
      <c r="B17" s="129"/>
      <c r="C17" s="130"/>
      <c r="D17" s="59">
        <f>SUM(D4:D16)</f>
        <v>0</v>
      </c>
    </row>
  </sheetData>
  <sheetProtection password="CBA4" sheet="1" objects="1" scenarios="1" selectLockedCells="1"/>
  <mergeCells count="1">
    <mergeCell ref="A17:C17"/>
  </mergeCells>
  <pageMargins left="0.70866141732283472" right="0.70866141732283472" top="0.78740157480314965" bottom="0.78740157480314965" header="0.31496062992125984" footer="0.31496062992125984"/>
  <pageSetup paperSize="9" orientation="landscape" r:id="rId1"/>
  <headerFooter>
    <oddFooter>&amp;L&amp;D&amp;C&amp;P/&amp;N&amp;R&amp;F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E20" sqref="E20"/>
    </sheetView>
  </sheetViews>
  <sheetFormatPr baseColWidth="10" defaultRowHeight="15" x14ac:dyDescent="0.25"/>
  <cols>
    <col min="1" max="1" width="22.42578125" customWidth="1"/>
    <col min="4" max="4" width="14" customWidth="1"/>
    <col min="6" max="6" width="19.5703125" bestFit="1" customWidth="1"/>
  </cols>
  <sheetData>
    <row r="1" spans="1:6" x14ac:dyDescent="0.25">
      <c r="A1" s="1" t="s">
        <v>5</v>
      </c>
      <c r="B1" s="2" t="s">
        <v>6</v>
      </c>
      <c r="D1" s="2" t="s">
        <v>21</v>
      </c>
      <c r="F1" s="3" t="s">
        <v>54</v>
      </c>
    </row>
    <row r="3" spans="1:6" x14ac:dyDescent="0.25">
      <c r="A3" s="94" t="s">
        <v>62</v>
      </c>
      <c r="B3" s="4">
        <v>0</v>
      </c>
      <c r="D3" s="3" t="s">
        <v>22</v>
      </c>
      <c r="F3" s="3" t="s">
        <v>58</v>
      </c>
    </row>
    <row r="4" spans="1:6" x14ac:dyDescent="0.25">
      <c r="A4" s="3" t="s">
        <v>7</v>
      </c>
      <c r="B4" s="4">
        <v>47</v>
      </c>
      <c r="D4" s="3" t="s">
        <v>23</v>
      </c>
      <c r="F4" s="3" t="s">
        <v>55</v>
      </c>
    </row>
    <row r="5" spans="1:6" x14ac:dyDescent="0.25">
      <c r="A5" s="4" t="s">
        <v>8</v>
      </c>
      <c r="B5" s="4">
        <v>8</v>
      </c>
      <c r="D5" s="3" t="s">
        <v>24</v>
      </c>
      <c r="F5" s="3" t="s">
        <v>56</v>
      </c>
    </row>
    <row r="6" spans="1:6" x14ac:dyDescent="0.25">
      <c r="A6" s="3" t="s">
        <v>9</v>
      </c>
      <c r="B6" s="3">
        <v>15</v>
      </c>
      <c r="D6" s="3" t="s">
        <v>25</v>
      </c>
      <c r="F6" s="3" t="s">
        <v>57</v>
      </c>
    </row>
    <row r="7" spans="1:6" x14ac:dyDescent="0.25">
      <c r="A7" s="3" t="s">
        <v>10</v>
      </c>
      <c r="B7" s="3">
        <v>46</v>
      </c>
    </row>
    <row r="8" spans="1:6" x14ac:dyDescent="0.25">
      <c r="A8" s="3" t="s">
        <v>11</v>
      </c>
      <c r="B8" s="3">
        <v>25</v>
      </c>
    </row>
    <row r="9" spans="1:6" x14ac:dyDescent="0.25">
      <c r="A9" s="4" t="s">
        <v>12</v>
      </c>
      <c r="B9" s="4">
        <v>12</v>
      </c>
    </row>
    <row r="10" spans="1:6" x14ac:dyDescent="0.25">
      <c r="A10" s="4" t="s">
        <v>13</v>
      </c>
      <c r="B10" s="4">
        <v>14</v>
      </c>
    </row>
    <row r="11" spans="1:6" x14ac:dyDescent="0.25">
      <c r="A11" s="3" t="s">
        <v>14</v>
      </c>
      <c r="B11" s="4">
        <v>26</v>
      </c>
    </row>
    <row r="12" spans="1:6" x14ac:dyDescent="0.25">
      <c r="A12" s="3" t="s">
        <v>15</v>
      </c>
      <c r="B12" s="4">
        <v>14</v>
      </c>
    </row>
    <row r="13" spans="1:6" x14ac:dyDescent="0.25">
      <c r="A13" s="3" t="s">
        <v>16</v>
      </c>
      <c r="B13" s="4">
        <v>10</v>
      </c>
    </row>
    <row r="14" spans="1:6" x14ac:dyDescent="0.25">
      <c r="A14" s="3" t="s">
        <v>17</v>
      </c>
      <c r="B14" s="4">
        <v>10</v>
      </c>
    </row>
    <row r="15" spans="1:6" x14ac:dyDescent="0.25">
      <c r="A15" s="3" t="s">
        <v>18</v>
      </c>
      <c r="B15" s="4">
        <v>10</v>
      </c>
    </row>
    <row r="16" spans="1:6" x14ac:dyDescent="0.25">
      <c r="A16" s="3" t="s">
        <v>19</v>
      </c>
      <c r="B16" s="4">
        <v>9</v>
      </c>
    </row>
    <row r="17" spans="1:2" x14ac:dyDescent="0.25">
      <c r="A17" s="3" t="s">
        <v>20</v>
      </c>
      <c r="B17" s="4">
        <v>17</v>
      </c>
    </row>
  </sheetData>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0" sqref="E20"/>
    </sheetView>
  </sheetViews>
  <sheetFormatPr baseColWidth="10" defaultRowHeight="15" x14ac:dyDescent="0.2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10</vt:i4>
      </vt:variant>
    </vt:vector>
  </HeadingPairs>
  <TitlesOfParts>
    <vt:vector size="18" baseType="lpstr">
      <vt:lpstr>Overview</vt:lpstr>
      <vt:lpstr>a) Personnel</vt:lpstr>
      <vt:lpstr>b) Travel and accommodation</vt:lpstr>
      <vt:lpstr>c) Meetings and events</vt:lpstr>
      <vt:lpstr>d) External services</vt:lpstr>
      <vt:lpstr>Third party contributions</vt:lpstr>
      <vt:lpstr>DD-Listen</vt:lpstr>
      <vt:lpstr>Tabelle1</vt:lpstr>
      <vt:lpstr>'a) Personnel'!Druckbereich</vt:lpstr>
      <vt:lpstr>'b) Travel and accommodation'!Druckbereich</vt:lpstr>
      <vt:lpstr>'c) Meetings and events'!Druckbereich</vt:lpstr>
      <vt:lpstr>'d) External services'!Druckbereich</vt:lpstr>
      <vt:lpstr>Overview!Druckbereich</vt:lpstr>
      <vt:lpstr>'Third party contributions'!Druckbereich</vt:lpstr>
      <vt:lpstr>'a) Personnel'!Drucktitel</vt:lpstr>
      <vt:lpstr>'b) Travel and accommodation'!Drucktitel</vt:lpstr>
      <vt:lpstr>'c) Meetings and events'!Drucktitel</vt:lpstr>
      <vt:lpstr>'d) External services'!Drucktitel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Pabst Gudrun</dc:creator>
  <cp:lastModifiedBy>Pabst Gudrun</cp:lastModifiedBy>
  <cp:lastPrinted>2015-05-20T13:42:16Z</cp:lastPrinted>
  <dcterms:created xsi:type="dcterms:W3CDTF">2014-07-08T09:09:15Z</dcterms:created>
  <dcterms:modified xsi:type="dcterms:W3CDTF">2015-05-20T14:36:23Z</dcterms:modified>
</cp:coreProperties>
</file>